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baturaoe.ADM\Desktop\МП ТОС\НОВАЯ ПРОГРАММА\"/>
    </mc:Choice>
  </mc:AlternateContent>
  <bookViews>
    <workbookView xWindow="0" yWindow="0" windowWidth="25200" windowHeight="11385"/>
  </bookViews>
  <sheets>
    <sheet name="ТОС 2025" sheetId="1" r:id="rId1"/>
  </sheets>
  <definedNames>
    <definedName name="_xlnm.Print_Area" localSheetId="0">'ТОС 2025'!$A$1:$Y$129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R30" i="1"/>
  <c r="S94" i="1" l="1"/>
  <c r="T94" i="1"/>
  <c r="U94" i="1"/>
  <c r="V94" i="1"/>
  <c r="W94" i="1"/>
  <c r="X94" i="1"/>
  <c r="R94" i="1"/>
  <c r="R123" i="1"/>
  <c r="R122" i="1"/>
  <c r="R106" i="1"/>
  <c r="R105" i="1"/>
  <c r="R93" i="1" s="1"/>
  <c r="R75" i="1"/>
  <c r="R74" i="1"/>
  <c r="R73" i="1"/>
  <c r="R64" i="1"/>
  <c r="R45" i="1"/>
  <c r="R49" i="1"/>
  <c r="R48" i="1"/>
  <c r="R36" i="1"/>
  <c r="R35" i="1"/>
  <c r="T49" i="1" l="1"/>
  <c r="U49" i="1"/>
  <c r="V49" i="1"/>
  <c r="W49" i="1"/>
  <c r="X49" i="1"/>
  <c r="X123" i="1" l="1"/>
  <c r="W123" i="1"/>
  <c r="X122" i="1"/>
  <c r="W122" i="1"/>
  <c r="X106" i="1"/>
  <c r="W106" i="1"/>
  <c r="X105" i="1"/>
  <c r="X93" i="1" s="1"/>
  <c r="W105" i="1"/>
  <c r="W93" i="1"/>
  <c r="X75" i="1"/>
  <c r="W75" i="1"/>
  <c r="X74" i="1"/>
  <c r="W74" i="1"/>
  <c r="X73" i="1"/>
  <c r="W73" i="1"/>
  <c r="X64" i="1"/>
  <c r="W64" i="1"/>
  <c r="W45" i="1" s="1"/>
  <c r="X45" i="1"/>
  <c r="X36" i="1"/>
  <c r="W36" i="1"/>
  <c r="X35" i="1"/>
  <c r="X30" i="1" s="1"/>
  <c r="W35" i="1"/>
  <c r="W30" i="1" s="1"/>
  <c r="W24" i="1" l="1"/>
  <c r="X24" i="1"/>
  <c r="T75" i="1"/>
  <c r="U75" i="1"/>
  <c r="V75" i="1"/>
  <c r="S75" i="1"/>
  <c r="T74" i="1"/>
  <c r="U74" i="1"/>
  <c r="V74" i="1"/>
  <c r="S74" i="1"/>
  <c r="T35" i="1"/>
  <c r="U35" i="1"/>
  <c r="V35" i="1"/>
  <c r="S35" i="1"/>
  <c r="T64" i="1" l="1"/>
  <c r="U64" i="1"/>
  <c r="V64" i="1"/>
  <c r="S64" i="1"/>
  <c r="T73" i="1"/>
  <c r="U73" i="1"/>
  <c r="V73" i="1"/>
  <c r="S73" i="1"/>
  <c r="T105" i="1"/>
  <c r="U105" i="1"/>
  <c r="V105" i="1"/>
  <c r="S105" i="1"/>
  <c r="T122" i="1"/>
  <c r="U122" i="1"/>
  <c r="V122" i="1"/>
  <c r="S122" i="1"/>
  <c r="S49" i="1" l="1"/>
  <c r="S48" i="1"/>
  <c r="T123" i="1" l="1"/>
  <c r="U123" i="1"/>
  <c r="V123" i="1"/>
  <c r="S123" i="1"/>
  <c r="T116" i="1"/>
  <c r="T95" i="1" s="1"/>
  <c r="T106" i="1"/>
  <c r="U106" i="1"/>
  <c r="V106" i="1"/>
  <c r="S106" i="1"/>
  <c r="T93" i="1"/>
  <c r="U93" i="1"/>
  <c r="V93" i="1"/>
  <c r="S93" i="1"/>
  <c r="T45" i="1"/>
  <c r="U45" i="1"/>
  <c r="V45" i="1"/>
  <c r="S45" i="1"/>
  <c r="T30" i="1"/>
  <c r="U30" i="1"/>
  <c r="V30" i="1"/>
  <c r="S30" i="1"/>
  <c r="T36" i="1"/>
  <c r="U36" i="1"/>
  <c r="V36" i="1"/>
  <c r="S36" i="1"/>
  <c r="U24" i="1" l="1"/>
  <c r="T24" i="1"/>
  <c r="V24" i="1"/>
  <c r="S24" i="1"/>
</calcChain>
</file>

<file path=xl/sharedStrings.xml><?xml version="1.0" encoding="utf-8"?>
<sst xmlns="http://schemas.openxmlformats.org/spreadsheetml/2006/main" count="396" uniqueCount="134">
  <si>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</si>
  <si>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</si>
  <si>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</si>
  <si>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</si>
  <si>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</si>
  <si>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</si>
  <si>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</si>
  <si>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</si>
  <si>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</si>
  <si>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</si>
  <si>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</si>
  <si>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</si>
  <si>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</si>
  <si>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Финансовый год, предшествующий году начала реализации государственной программы, 
2025 год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</si>
  <si>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</si>
  <si>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</si>
  <si>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</si>
  <si>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</si>
  <si>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</si>
  <si>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</si>
  <si>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</si>
  <si>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</si>
  <si>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</si>
  <si>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Муниципальная программа, всего </t>
  </si>
  <si>
    <t>тыс. рублей</t>
  </si>
  <si>
    <t>единиц</t>
  </si>
  <si>
    <t>%</t>
  </si>
  <si>
    <t>балл</t>
  </si>
  <si>
    <t>Ответственный исполнитель муниципальной программы города Твери - Администрация города Твери</t>
  </si>
  <si>
    <t xml:space="preserve">Задача 1 « Увеличение количества органов ТОС» </t>
  </si>
  <si>
    <t>человек</t>
  </si>
  <si>
    <t>Задача 3 «Расширение взаимодействия органов ТОС с органами местного самоуправления»</t>
  </si>
  <si>
    <t>-</t>
  </si>
  <si>
    <t xml:space="preserve">Задача 2 «Расширение участия органов ТОС в социально-экономическом развитии города Твери» </t>
  </si>
  <si>
    <t xml:space="preserve">«Развитие территориального общественного самоуправления в городе Твери» </t>
  </si>
  <si>
    <r>
      <t xml:space="preserve">1. Муниципальная программа – муниципальная программа города Твери </t>
    </r>
    <r>
      <rPr>
        <sz val="22"/>
        <color rgb="FF0070C0"/>
        <rFont val="Times New Roman"/>
        <family val="1"/>
        <charset val="204"/>
      </rPr>
      <t>«Развитие территориального общественного самоуправления в городе Твери».</t>
    </r>
  </si>
  <si>
    <r>
      <rPr>
        <b/>
        <sz val="16"/>
        <rFont val="Times New Roman"/>
        <family val="1"/>
        <charset val="1"/>
      </rPr>
      <t xml:space="preserve">Показатель 1 </t>
    </r>
    <r>
      <rPr>
        <sz val="16"/>
        <rFont val="Times New Roman"/>
        <family val="1"/>
        <charset val="1"/>
      </rPr>
      <t xml:space="preserve">«Индекс повседневной гражданской активности в городе Твери» </t>
    </r>
  </si>
  <si>
    <r>
      <rPr>
        <b/>
        <sz val="16"/>
        <rFont val="Times New Roman"/>
        <family val="1"/>
        <charset val="1"/>
      </rPr>
      <t xml:space="preserve">Показатель 2 </t>
    </r>
    <r>
      <rPr>
        <sz val="16"/>
        <rFont val="Times New Roman"/>
        <family val="1"/>
        <charset val="1"/>
      </rPr>
      <t xml:space="preserve">«Доля населения, проживающего на территории города Твери, на которой осуществляется ТОС» </t>
    </r>
  </si>
  <si>
    <r>
      <rPr>
        <b/>
        <sz val="16"/>
        <rFont val="Times New Roman"/>
        <family val="1"/>
        <charset val="1"/>
      </rPr>
      <t xml:space="preserve">Показатель 3 </t>
    </r>
    <r>
      <rPr>
        <sz val="16"/>
        <rFont val="Times New Roman"/>
        <family val="1"/>
        <charset val="1"/>
      </rPr>
      <t xml:space="preserve">«Доля доходов местного бюджета, распределяемых с участием ТОС» </t>
    </r>
  </si>
  <si>
    <r>
      <rPr>
        <b/>
        <sz val="16"/>
        <rFont val="Times New Roman"/>
        <family val="1"/>
        <charset val="1"/>
      </rPr>
      <t xml:space="preserve">Цель </t>
    </r>
    <r>
      <rPr>
        <sz val="16"/>
        <rFont val="Times New Roman"/>
        <family val="1"/>
        <charset val="1"/>
      </rPr>
      <t xml:space="preserve"> «Увеличение гражданской активности населения города Твери посредством развития и совершенствования системы ТОС, основанной на принципе широкого общественного участия граждан в осуществлении собственных инициатив по вопросам местного значения»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</si>
  <si>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>«Количество уставов ТОС, зарегистрированных в реестре Тверской городской Думы»</t>
    </r>
  </si>
  <si>
    <r>
      <rPr>
        <b/>
        <sz val="16"/>
        <rFont val="Times New Roman"/>
        <family val="1"/>
        <charset val="1"/>
      </rPr>
      <t>Параметр 1</t>
    </r>
    <r>
      <rPr>
        <sz val="16"/>
        <rFont val="Times New Roman"/>
        <family val="1"/>
        <charset val="1"/>
      </rPr>
      <t xml:space="preserve">  «Количество вновь созданных органов ТОС»</t>
    </r>
  </si>
  <si>
    <r>
      <rPr>
        <b/>
        <sz val="16"/>
        <rFont val="Times New Roman"/>
        <family val="1"/>
        <charset val="1"/>
      </rPr>
      <t>Параметр 2</t>
    </r>
    <r>
      <rPr>
        <sz val="16"/>
        <rFont val="Times New Roman"/>
        <family val="1"/>
        <charset val="1"/>
      </rPr>
      <t xml:space="preserve">  «Количество населения, проживающего на территории города Твери, на которой осуществляется ТОС»</t>
    </r>
  </si>
  <si>
    <r>
      <rPr>
        <b/>
        <sz val="16"/>
        <rFont val="Times New Roman"/>
        <family val="1"/>
        <charset val="204"/>
      </rPr>
      <t>Мероприятие 1.02</t>
    </r>
    <r>
      <rPr>
        <sz val="16"/>
        <rFont val="Times New Roman"/>
        <family val="1"/>
        <charset val="204"/>
      </rPr>
      <t xml:space="preserve"> «Закупка расходных материалов для проведения собраний граждан»</t>
    </r>
  </si>
  <si>
    <r>
      <rPr>
        <b/>
        <sz val="16"/>
        <rFont val="Times New Roman"/>
        <family val="1"/>
        <charset val="1"/>
      </rPr>
      <t>Параметр 1</t>
    </r>
    <r>
      <rPr>
        <sz val="16"/>
        <rFont val="Times New Roman"/>
        <family val="1"/>
        <charset val="1"/>
      </rPr>
      <t xml:space="preserve"> «Количество собраний граждан, проведенных в городе Твери»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</si>
  <si>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1"/>
      </rPr>
      <t xml:space="preserve"> «Количество проведенных собраний на территории Заволжского района»</t>
    </r>
  </si>
  <si>
    <r>
      <rPr>
        <b/>
        <sz val="16"/>
        <rFont val="Times New Roman"/>
        <family val="1"/>
        <charset val="204"/>
      </rPr>
      <t>Параметр 3</t>
    </r>
    <r>
      <rPr>
        <sz val="16"/>
        <rFont val="Times New Roman"/>
        <family val="1"/>
        <charset val="1"/>
      </rPr>
      <t xml:space="preserve"> «Количество проведенных собраний на территории Пролетарского района»</t>
    </r>
  </si>
  <si>
    <r>
      <rPr>
        <b/>
        <sz val="16"/>
        <rFont val="Times New Roman"/>
        <family val="1"/>
        <charset val="204"/>
      </rPr>
      <t xml:space="preserve">Параметр 4 </t>
    </r>
    <r>
      <rPr>
        <sz val="16"/>
        <rFont val="Times New Roman"/>
        <family val="1"/>
        <charset val="1"/>
      </rPr>
      <t>«Количество проведенных собраний на территории Московского района»</t>
    </r>
  </si>
  <si>
    <r>
      <rPr>
        <b/>
        <sz val="16"/>
        <rFont val="Times New Roman"/>
        <family val="1"/>
        <charset val="204"/>
      </rPr>
      <t>Параметр 5</t>
    </r>
    <r>
      <rPr>
        <sz val="16"/>
        <rFont val="Times New Roman"/>
        <family val="1"/>
        <charset val="1"/>
      </rPr>
      <t xml:space="preserve"> «Количество проведенных собраний на территории Центрального района»</t>
    </r>
  </si>
  <si>
    <r>
      <rPr>
        <b/>
        <sz val="16"/>
        <rFont val="Times New Roman"/>
        <family val="1"/>
        <charset val="204"/>
      </rPr>
      <t xml:space="preserve">Показатель 1 </t>
    </r>
    <r>
      <rPr>
        <sz val="16"/>
        <rFont val="Times New Roman"/>
        <family val="1"/>
        <charset val="204"/>
      </rPr>
      <t xml:space="preserve">«Объем расходов местного бюджета, распределенных на проекты, инициированные ТОС, поддержку в отчетном году ТОС и на проекты, реализуемые в отчетном году ТОС» </t>
    </r>
  </si>
  <si>
    <r>
      <t xml:space="preserve">Мероприятие 2.01
</t>
    </r>
    <r>
      <rPr>
        <sz val="16"/>
        <rFont val="Times New Roman"/>
        <family val="1"/>
        <charset val="204"/>
      </rPr>
      <t>«Приобретение расходных материалов и поощрение участников районных конкурсов по благоустройству территорий»</t>
    </r>
  </si>
  <si>
    <r>
      <t>Параметр 1</t>
    </r>
    <r>
      <rPr>
        <sz val="16"/>
        <rFont val="Times New Roman"/>
        <family val="1"/>
        <charset val="204"/>
      </rPr>
      <t xml:space="preserve"> «Количество проведенных конкурсов по благоустройству территорий» </t>
    </r>
  </si>
  <si>
    <r>
      <t>Параметр 2</t>
    </r>
    <r>
      <rPr>
        <sz val="16"/>
        <rFont val="Times New Roman"/>
        <family val="1"/>
        <charset val="204"/>
      </rPr>
      <t xml:space="preserve"> «Количество проведенных конкурсов по благоустройству  территорий в Заволжском районе » </t>
    </r>
  </si>
  <si>
    <r>
      <t>Параметр 3</t>
    </r>
    <r>
      <rPr>
        <sz val="16"/>
        <rFont val="Times New Roman"/>
        <family val="1"/>
        <charset val="204"/>
      </rPr>
      <t xml:space="preserve"> «Количество проведенных конкурсов по благоустройству  территорий в Пролетарском районе » </t>
    </r>
  </si>
  <si>
    <r>
      <t>Параметр 4</t>
    </r>
    <r>
      <rPr>
        <sz val="16"/>
        <rFont val="Times New Roman"/>
        <family val="1"/>
        <charset val="204"/>
      </rPr>
      <t xml:space="preserve"> «Количество проведенных конкурсов по благоустройству  территорий в Московском районе »</t>
    </r>
  </si>
  <si>
    <r>
      <t>Параметр 5</t>
    </r>
    <r>
      <rPr>
        <sz val="16"/>
        <rFont val="Times New Roman"/>
        <family val="1"/>
        <charset val="204"/>
      </rPr>
      <t xml:space="preserve"> «Количество проведенных собраний на территории Центрального района»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</si>
  <si>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публикаций в СМИ, освещающих деятельность ТОС»</t>
    </r>
  </si>
  <si>
    <r>
      <t xml:space="preserve">Мероприятие 2.04
</t>
    </r>
    <r>
      <rPr>
        <sz val="16"/>
        <rFont val="Times New Roman"/>
        <family val="1"/>
        <charset val="204"/>
      </rPr>
      <t xml:space="preserve">«Поздравления активистов ТОС в связи с юбилейными и памятными датами» </t>
    </r>
  </si>
  <si>
    <r>
      <t>Параметр 1 «</t>
    </r>
    <r>
      <rPr>
        <sz val="16"/>
        <rFont val="Times New Roman"/>
        <family val="1"/>
        <charset val="204"/>
      </rPr>
      <t>Количество членов ТОС, получивших поздравления в Заволжском районе»</t>
    </r>
  </si>
  <si>
    <r>
      <t>Параметр 2 «</t>
    </r>
    <r>
      <rPr>
        <sz val="16"/>
        <rFont val="Times New Roman"/>
        <family val="1"/>
        <charset val="204"/>
      </rPr>
      <t>Количество членов ТОС, получивших поздравления в Пролетарском районе»</t>
    </r>
  </si>
  <si>
    <r>
      <t>Параметр  3 «</t>
    </r>
    <r>
      <rPr>
        <sz val="16"/>
        <rFont val="Times New Roman"/>
        <family val="1"/>
        <charset val="204"/>
      </rPr>
      <t>Количество членов ТОС, получивших поздравления в Московском районе»</t>
    </r>
  </si>
  <si>
    <r>
      <t>Параметр 4 «</t>
    </r>
    <r>
      <rPr>
        <sz val="16"/>
        <rFont val="Times New Roman"/>
        <family val="1"/>
        <charset val="204"/>
      </rPr>
      <t>Количество членов ТОС, получивших поздравления в Центральном районе»</t>
    </r>
  </si>
  <si>
    <r>
      <t xml:space="preserve">Мероприятие 2.05
</t>
    </r>
    <r>
      <rPr>
        <sz val="16"/>
        <rFont val="Times New Roman"/>
        <family val="1"/>
        <charset val="204"/>
      </rPr>
      <t>«Обеспечение и проведение  культурно-массовых мероприятий с участием активистов ТОС»</t>
    </r>
  </si>
  <si>
    <r>
      <t xml:space="preserve">Параметр  1 </t>
    </r>
    <r>
      <rPr>
        <sz val="16"/>
        <rFont val="Times New Roman"/>
        <family val="1"/>
        <charset val="204"/>
      </rPr>
      <t>«Количество проведенных культурно-массовых мероприятий»</t>
    </r>
  </si>
  <si>
    <r>
      <t>Параметр 2 «</t>
    </r>
    <r>
      <rPr>
        <sz val="16"/>
        <rFont val="Times New Roman"/>
        <family val="1"/>
        <charset val="204"/>
      </rPr>
      <t>Количество участников культурно-массовых мероприятий»</t>
    </r>
  </si>
  <si>
    <r>
      <t xml:space="preserve">Параметр 3  </t>
    </r>
    <r>
      <rPr>
        <sz val="16"/>
        <rFont val="Times New Roman"/>
        <family val="1"/>
        <charset val="204"/>
      </rPr>
      <t>«Количество проведенных культурно-массовых мероприятий на территории Заволжского района»</t>
    </r>
  </si>
  <si>
    <r>
      <t>Параметр 4</t>
    </r>
    <r>
      <rPr>
        <sz val="16"/>
        <rFont val="Times New Roman"/>
        <family val="1"/>
        <charset val="204"/>
      </rPr>
      <t xml:space="preserve"> «Количество участников культурно-массовых мероприятий в Заволжском районе»</t>
    </r>
  </si>
  <si>
    <r>
      <t xml:space="preserve">Параметр 5 </t>
    </r>
    <r>
      <rPr>
        <sz val="16"/>
        <rFont val="Times New Roman"/>
        <family val="1"/>
        <charset val="204"/>
      </rPr>
      <t>«Количество проведенных культурно-массовых мероприятий на территории Пролетарского района»</t>
    </r>
  </si>
  <si>
    <r>
      <t>Параметр 6</t>
    </r>
    <r>
      <rPr>
        <sz val="16"/>
        <rFont val="Times New Roman"/>
        <family val="1"/>
        <charset val="204"/>
      </rPr>
      <t xml:space="preserve"> «Количество участников культурно-массовых мероприятий в Пролетарском районе»</t>
    </r>
  </si>
  <si>
    <r>
      <t xml:space="preserve">Параметр 7 </t>
    </r>
    <r>
      <rPr>
        <sz val="16"/>
        <rFont val="Times New Roman"/>
        <family val="1"/>
        <charset val="204"/>
      </rPr>
      <t>«Количество проведенных культурно-массовых мероприятий  на территории Московского района»</t>
    </r>
  </si>
  <si>
    <r>
      <t>Параметр 8</t>
    </r>
    <r>
      <rPr>
        <sz val="16"/>
        <rFont val="Times New Roman"/>
        <family val="1"/>
        <charset val="204"/>
      </rPr>
      <t xml:space="preserve"> «Количество участников культурно-массовых мероприятий в Московском районе»</t>
    </r>
  </si>
  <si>
    <r>
      <t>Параметр 9</t>
    </r>
    <r>
      <rPr>
        <sz val="16"/>
        <rFont val="Times New Roman"/>
        <family val="1"/>
        <charset val="204"/>
      </rPr>
      <t xml:space="preserve"> «Количество культурно-массовых мероприятий на территории Центрального района»</t>
    </r>
  </si>
  <si>
    <r>
      <t xml:space="preserve">Параметр 10 </t>
    </r>
    <r>
      <rPr>
        <sz val="16"/>
        <rFont val="Times New Roman"/>
        <family val="1"/>
        <charset val="204"/>
      </rPr>
      <t>«Количество участников культурно-массовых мероприятий в Центральном районе»</t>
    </r>
  </si>
  <si>
    <r>
      <t>Параметр 1 «</t>
    </r>
    <r>
      <rPr>
        <sz val="16"/>
        <rFont val="Times New Roman"/>
        <family val="1"/>
        <charset val="204"/>
      </rPr>
      <t>Количество проведенных мероприятий на территории Заволжского района»</t>
    </r>
  </si>
  <si>
    <r>
      <t>Параметр 2 «</t>
    </r>
    <r>
      <rPr>
        <sz val="16"/>
        <rFont val="Times New Roman"/>
        <family val="1"/>
        <charset val="204"/>
      </rPr>
      <t>Количество проведенных мероприятий на территории Пролетарского района»</t>
    </r>
  </si>
  <si>
    <r>
      <t>Параметр 3 «</t>
    </r>
    <r>
      <rPr>
        <sz val="16"/>
        <rFont val="Times New Roman"/>
        <family val="1"/>
        <charset val="204"/>
      </rPr>
      <t>Количество проведенных мероприятий на территории Московского района»</t>
    </r>
  </si>
  <si>
    <r>
      <t>Параметр 4 «</t>
    </r>
    <r>
      <rPr>
        <sz val="16"/>
        <rFont val="Times New Roman"/>
        <family val="1"/>
        <charset val="204"/>
      </rPr>
      <t>Количество проведенных мероприятий на территории Центрального района»</t>
    </r>
  </si>
  <si>
    <r>
      <t xml:space="preserve">Показатель 1 </t>
    </r>
    <r>
      <rPr>
        <sz val="16"/>
        <rFont val="Times New Roman"/>
        <family val="1"/>
        <charset val="204"/>
      </rPr>
      <t>«Количество мероприятий, проведенных Администрацией города Твери с участием жителей»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</si>
  <si>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жителей города Твери, принявших участие в общественных обсуждениях»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</si>
  <si>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204"/>
      </rPr>
      <t>«Количество проведенных встреч в Заволжском районе»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</si>
  <si>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проведенных встреч в Пролетарском районе»</t>
    </r>
  </si>
  <si>
    <r>
      <rPr>
        <b/>
        <sz val="16"/>
        <rFont val="Times New Roman"/>
        <family val="1"/>
        <charset val="204"/>
      </rPr>
      <t xml:space="preserve">Параметр 3  </t>
    </r>
    <r>
      <rPr>
        <sz val="16"/>
        <rFont val="Times New Roman"/>
        <family val="1"/>
        <charset val="204"/>
      </rPr>
      <t>«Количество проведенных встреч в Московском районе»</t>
    </r>
  </si>
  <si>
    <r>
      <rPr>
        <b/>
        <sz val="16"/>
        <rFont val="Times New Roman"/>
        <family val="1"/>
        <charset val="204"/>
      </rPr>
      <t xml:space="preserve">Параметр 4 </t>
    </r>
    <r>
      <rPr>
        <sz val="16"/>
        <rFont val="Times New Roman"/>
        <family val="1"/>
        <charset val="204"/>
      </rPr>
      <t xml:space="preserve"> «Количество проведенных встреч в Центральном районе»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</si>
  <si>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 «Количество проведенных заседаний»</t>
    </r>
  </si>
  <si>
    <r>
      <t xml:space="preserve">Мероприятие 3.04 </t>
    </r>
    <r>
      <rPr>
        <sz val="16"/>
        <rFont val="Times New Roman"/>
        <family val="1"/>
        <charset val="204"/>
      </rPr>
      <t xml:space="preserve">  «Обеспечение и проведение  заседаний общественных советов по вопросам территориального общественного самоуправления при администрациях районов города Твери»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</si>
  <si>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проведенных заседаний»</t>
    </r>
  </si>
  <si>
    <r>
      <rPr>
        <b/>
        <sz val="16"/>
        <rFont val="Times New Roman"/>
        <family val="1"/>
        <charset val="204"/>
      </rPr>
      <t xml:space="preserve">Параметр 2 </t>
    </r>
    <r>
      <rPr>
        <sz val="16"/>
        <rFont val="Times New Roman"/>
        <family val="1"/>
        <charset val="204"/>
      </rPr>
      <t>«Количество проведенных заседаний в Заволжском районе»</t>
    </r>
  </si>
  <si>
    <r>
      <rPr>
        <b/>
        <sz val="16"/>
        <rFont val="Times New Roman"/>
        <family val="1"/>
        <charset val="204"/>
      </rPr>
      <t>Параметр 3</t>
    </r>
    <r>
      <rPr>
        <sz val="16"/>
        <rFont val="Times New Roman"/>
        <family val="1"/>
        <charset val="204"/>
      </rPr>
      <t xml:space="preserve"> «Количество проведенных заседаний в Пролетарском районе»</t>
    </r>
  </si>
  <si>
    <r>
      <rPr>
        <b/>
        <sz val="16"/>
        <rFont val="Times New Roman"/>
        <family val="1"/>
        <charset val="204"/>
      </rPr>
      <t>Параметр 4</t>
    </r>
    <r>
      <rPr>
        <sz val="16"/>
        <rFont val="Times New Roman"/>
        <family val="1"/>
        <charset val="204"/>
      </rPr>
      <t xml:space="preserve"> «Количество проведенных заседаний в Московском районе»</t>
    </r>
  </si>
  <si>
    <r>
      <rPr>
        <b/>
        <sz val="16"/>
        <rFont val="Times New Roman"/>
        <family val="1"/>
        <charset val="204"/>
      </rPr>
      <t xml:space="preserve">Параметр 5 </t>
    </r>
    <r>
      <rPr>
        <sz val="16"/>
        <rFont val="Times New Roman"/>
        <family val="1"/>
        <charset val="204"/>
      </rPr>
      <t>«Количество проведенных заседаний в Центральном районе»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</si>
  <si>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«Численность избирателей, принявших участие в  муниципальных выборах (явка избирателей)»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</si>
  <si>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204"/>
      </rPr>
      <t xml:space="preserve"> «Численность граждан, зарегистрированных по месту жительства в границах муниципального образования города Твери, обладающих активным избирательным правом на день проведения муниципальных выборов»</t>
    </r>
  </si>
  <si>
    <r>
      <rPr>
        <b/>
        <sz val="16"/>
        <rFont val="Times New Roman"/>
        <family val="1"/>
        <charset val="204"/>
      </rPr>
      <t>Параметр 3</t>
    </r>
    <r>
      <rPr>
        <sz val="16"/>
        <rFont val="Times New Roman"/>
        <family val="1"/>
        <charset val="204"/>
      </rPr>
      <t xml:space="preserve"> «Численность избирателей в Заволжском районе, принявших участие в муниципальных выборах (явка избирателей)»</t>
    </r>
  </si>
  <si>
    <r>
      <rPr>
        <b/>
        <sz val="16"/>
        <rFont val="Times New Roman"/>
        <family val="1"/>
        <charset val="204"/>
      </rPr>
      <t>Параметр 4</t>
    </r>
    <r>
      <rPr>
        <sz val="16"/>
        <rFont val="Times New Roman"/>
        <family val="1"/>
        <charset val="204"/>
      </rPr>
      <t xml:space="preserve"> «Численность избирателей в Пролетарском районе, принявших участие в  муниципальных выборах (явка избирателей)»</t>
    </r>
  </si>
  <si>
    <r>
      <rPr>
        <b/>
        <sz val="16"/>
        <rFont val="Times New Roman"/>
        <family val="1"/>
        <charset val="204"/>
      </rPr>
      <t>Параметр 5</t>
    </r>
    <r>
      <rPr>
        <sz val="16"/>
        <rFont val="Times New Roman"/>
        <family val="1"/>
        <charset val="204"/>
      </rPr>
      <t xml:space="preserve"> «Численность избирателей в Московском районе, принявших участие в  муниципальных выборах (явка избирателей)»</t>
    </r>
  </si>
  <si>
    <r>
      <rPr>
        <b/>
        <sz val="16"/>
        <rFont val="Times New Roman"/>
        <family val="1"/>
        <charset val="204"/>
      </rPr>
      <t>Параметр 6</t>
    </r>
    <r>
      <rPr>
        <sz val="16"/>
        <rFont val="Times New Roman"/>
        <family val="1"/>
        <charset val="204"/>
      </rPr>
      <t xml:space="preserve"> «Численность избирателей в Центральном районе, принявших участие в  муниципальных выборах (явка избирателей)»</t>
    </r>
  </si>
  <si>
    <r>
      <t xml:space="preserve">Мероприятие 3.06 </t>
    </r>
    <r>
      <rPr>
        <sz val="16"/>
        <rFont val="Times New Roman"/>
        <family val="1"/>
        <charset val="204"/>
      </rPr>
      <t xml:space="preserve"> «Обеспечение и проведение круглых столов, обучающих семинаров, тренингов, деловых игр по обучению актива проведению собраний, конференций и практических занятий», 1 - выполнено / 0 - не выполнено 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</si>
  <si>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проведенных мероприятий»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</si>
  <si>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204"/>
      </rPr>
      <t xml:space="preserve">  «Количество проведенных мероприятий в Заволжском районе»</t>
    </r>
  </si>
  <si>
    <r>
      <rPr>
        <b/>
        <sz val="16"/>
        <rFont val="Times New Roman"/>
        <family val="1"/>
        <charset val="204"/>
      </rPr>
      <t>Параметр 3</t>
    </r>
    <r>
      <rPr>
        <sz val="16"/>
        <rFont val="Times New Roman"/>
        <family val="1"/>
        <charset val="204"/>
      </rPr>
      <t xml:space="preserve"> «Количество проведенных мероприятий в Пролетарском районе»</t>
    </r>
  </si>
  <si>
    <r>
      <rPr>
        <b/>
        <sz val="16"/>
        <rFont val="Times New Roman"/>
        <family val="1"/>
        <charset val="204"/>
      </rPr>
      <t>Параметр 4</t>
    </r>
    <r>
      <rPr>
        <sz val="16"/>
        <rFont val="Times New Roman"/>
        <family val="1"/>
        <charset val="204"/>
      </rPr>
      <t xml:space="preserve"> «Количество проведенных мероприятий в Московском районе»</t>
    </r>
  </si>
  <si>
    <r>
      <rPr>
        <b/>
        <sz val="16"/>
        <rFont val="Times New Roman"/>
        <family val="1"/>
        <charset val="204"/>
      </rPr>
      <t>Параметр 5</t>
    </r>
    <r>
      <rPr>
        <sz val="16"/>
        <rFont val="Times New Roman"/>
        <family val="1"/>
        <charset val="204"/>
      </rPr>
      <t xml:space="preserve"> «Количество проведенных мероприятий в Центральном районе»</t>
    </r>
  </si>
  <si>
    <r>
      <rPr>
        <b/>
        <sz val="16"/>
        <rFont val="Times New Roman"/>
        <family val="1"/>
        <charset val="204"/>
      </rPr>
      <t xml:space="preserve">Показатель 2 </t>
    </r>
    <r>
      <rPr>
        <sz val="16"/>
        <rFont val="Times New Roman"/>
        <family val="1"/>
        <charset val="204"/>
      </rPr>
      <t xml:space="preserve">«Численность граждан, обратившихся в органы местного самоуправления в отчетном году» </t>
    </r>
  </si>
  <si>
    <r>
      <t xml:space="preserve">Мероприятие 2.02
</t>
    </r>
    <r>
      <rPr>
        <sz val="16"/>
        <rFont val="Times New Roman"/>
        <family val="1"/>
        <charset val="1"/>
      </rPr>
      <t>«Участие в областных и муниципальных конкурсах по благоустройству дворовых территорий» 1 - выполнено / 0 - не выполнено</t>
    </r>
  </si>
  <si>
    <r>
      <t xml:space="preserve">Мероприятие 2.03
</t>
    </r>
    <r>
      <rPr>
        <sz val="16"/>
        <rFont val="Times New Roman"/>
        <family val="1"/>
        <charset val="204"/>
      </rPr>
      <t>«Освещение деятельности ТОС в СМИ»</t>
    </r>
    <r>
      <rPr>
        <b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1 - выполнено / 0 - не выполнено</t>
    </r>
  </si>
  <si>
    <t xml:space="preserve">Мероприятие 2.06 «Предоставление муниципальных помещений для проведения мероприятий с участием ТОС» 1 - выполнено / 0 - не выполнено </t>
  </si>
  <si>
    <r>
      <t xml:space="preserve">Показатель 2 </t>
    </r>
    <r>
      <rPr>
        <sz val="16"/>
        <rFont val="Times New Roman"/>
        <family val="1"/>
        <charset val="204"/>
      </rPr>
      <t>«Участие избирателей в муниципальных выборах депутатов представительного органа муниципального образования»</t>
    </r>
  </si>
  <si>
    <r>
      <t>Мероприятие 3.01 «Проведение общественных обсуждений с участием жителей города Твери »</t>
    </r>
    <r>
      <rPr>
        <sz val="16"/>
        <rFont val="Times New Roman"/>
        <family val="1"/>
        <charset val="204"/>
      </rPr>
      <t xml:space="preserve">, 1 - выполнено / 0 - не выполнено </t>
    </r>
  </si>
  <si>
    <r>
      <t>Мероприятие 3.02 «Проведение встреч актива с депутатами Тверской городской Думы»</t>
    </r>
    <r>
      <rPr>
        <sz val="16"/>
        <rFont val="Times New Roman"/>
        <family val="1"/>
        <charset val="204"/>
      </rPr>
      <t xml:space="preserve">, 1 - выполнено / 0 - не выполнено </t>
    </r>
  </si>
  <si>
    <r>
      <t xml:space="preserve">Мероприятие 3.05 </t>
    </r>
    <r>
      <rPr>
        <sz val="16"/>
        <rFont val="Times New Roman"/>
        <family val="1"/>
        <charset val="204"/>
      </rPr>
      <t xml:space="preserve">  «Проведение муниципальных выборов, по итогам которых было избрано не менее 2/3 от установленной численности депутатов», 1 - выполнено / 0 - не выполнено </t>
    </r>
  </si>
  <si>
    <r>
      <rPr>
        <b/>
        <sz val="16"/>
        <rFont val="Times New Roman"/>
        <family val="1"/>
        <charset val="1"/>
      </rPr>
      <t>Параметр 1</t>
    </r>
    <r>
      <rPr>
        <sz val="16"/>
        <rFont val="Times New Roman"/>
        <family val="1"/>
        <charset val="1"/>
      </rPr>
      <t xml:space="preserve">  «Общее количество поданных заявок »</t>
    </r>
  </si>
  <si>
    <r>
      <rPr>
        <b/>
        <sz val="16"/>
        <rFont val="Times New Roman"/>
        <family val="1"/>
        <charset val="1"/>
      </rPr>
      <t xml:space="preserve">Параметр 2 </t>
    </r>
    <r>
      <rPr>
        <sz val="16"/>
        <rFont val="Times New Roman"/>
        <family val="1"/>
        <charset val="1"/>
      </rPr>
      <t>«Количество дворовых территорий, благоустраиваемых по программе поддержки местных инициатив»</t>
    </r>
  </si>
  <si>
    <r>
      <rPr>
        <b/>
        <sz val="16"/>
        <rFont val="Times New Roman"/>
        <family val="1"/>
        <charset val="1"/>
      </rPr>
      <t>Параметр 3</t>
    </r>
    <r>
      <rPr>
        <sz val="16"/>
        <rFont val="Times New Roman"/>
        <family val="1"/>
        <charset val="1"/>
      </rPr>
      <t xml:space="preserve"> «Количество  территорий, благоустраиваемых в рамках инициативных проектов на территории города Твери»</t>
    </r>
  </si>
  <si>
    <r>
      <t>Мероприятие 3.03</t>
    </r>
    <r>
      <rPr>
        <sz val="16"/>
        <rFont val="Times New Roman"/>
        <family val="1"/>
        <charset val="204"/>
      </rPr>
      <t xml:space="preserve"> «Проведение заседаний общественного совета по вопросам территориального общественного самоуправления при администрации города Твери», 1 - выполнено / 0 - не выполнено </t>
    </r>
  </si>
  <si>
    <r>
      <rPr>
        <b/>
        <sz val="16"/>
        <rFont val="Times New Roman"/>
        <family val="1"/>
        <charset val="204"/>
      </rPr>
      <t>Мероприятие 1.01</t>
    </r>
    <r>
      <rPr>
        <sz val="16"/>
        <rFont val="Times New Roman"/>
        <family val="1"/>
        <charset val="204"/>
      </rPr>
      <t xml:space="preserve"> «Организация инициативных групп  граждан для создания новых органов ТОС» 1 - выполнено / 0 - не выполнено</t>
    </r>
  </si>
  <si>
    <t>18.4.03.99999</t>
  </si>
  <si>
    <t>18.4.02.99999</t>
  </si>
  <si>
    <t>18.4.01.99999</t>
  </si>
  <si>
    <t>01</t>
  </si>
  <si>
    <t>02</t>
  </si>
  <si>
    <t>00</t>
  </si>
  <si>
    <t>04</t>
  </si>
  <si>
    <t>05</t>
  </si>
  <si>
    <t>03</t>
  </si>
  <si>
    <t>06</t>
  </si>
  <si>
    <t>18.4.01.00000</t>
  </si>
  <si>
    <t>00000</t>
  </si>
  <si>
    <t>18.4.02.00000</t>
  </si>
  <si>
    <t>18.4.03.00000</t>
  </si>
  <si>
    <t xml:space="preserve"> -  </t>
  </si>
  <si>
    <t>0000000000</t>
  </si>
  <si>
    <t xml:space="preserve"> Приложение 
к муниципальной программе
«Развитие территориального общественного самоуправления в городе Твери» </t>
  </si>
  <si>
    <t>18.4.00.00000</t>
  </si>
  <si>
    <t xml:space="preserve">Комплекс процессных мероприятий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</si>
</sst>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\ ##0.00_ ;\-#\ ##0.00\ "/>
    <numFmt numFmtId="167" formatCode="#\ ##0.0"/>
    <numFmt numFmtId="168" formatCode="#\ ##0.00"/>
    <numFmt numFmtId="169" formatCode="#\ ##0"/>
    <numFmt numFmtId="170" formatCode="0.0_ ;\-0.0\ "/>
  </numFmts>
  <fonts count="22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</font>
    <font>
      <b/>
      <sz val="22"/>
      <name val="Times New Roman"/>
      <family val="1"/>
      <charset val="204"/>
    </font>
    <font>
      <sz val="22"/>
      <color rgb="FF0070C0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1"/>
    </font>
    <font>
      <sz val="14"/>
      <color rgb="FF7030A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  <font>
      <b/>
      <sz val="16"/>
      <name val="Times New Roman"/>
      <family val="1"/>
      <charset val="1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1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9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1" fontId="18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167" fontId="12" fillId="3" borderId="1" xfId="0" applyNumberFormat="1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169" fontId="12" fillId="0" borderId="1" xfId="0" applyNumberFormat="1" applyFont="1" applyFill="1" applyBorder="1" applyAlignment="1">
      <alignment horizontal="center" vertical="center" wrapText="1"/>
    </xf>
    <xf numFmtId="169" fontId="12" fillId="3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164" fontId="20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9" fillId="0" borderId="0" xfId="0" applyFont="1" applyProtection="1">
      <protection locked="0"/>
    </xf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70" fontId="12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51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KP133"/>
  <sheetViews>
    <sheetView tabSelected="1" topLeftCell="A16" zoomScale="50" zoomScaleNormal="50" zoomScaleSheetLayoutView="90" workbookViewId="0">
      <selection activeCell="R27" sqref="R27"/>
    </sheetView>
  </sheetViews>
  <sheetFormatPr defaultColWidth="9.140625" defaultRowHeight="20.25" x14ac:dyDescent="0.3"/>
  <cols>
    <col min="1" max="1" width="5.42578125" style="2" customWidth="1"/>
    <col min="2" max="2" width="7.5703125" style="2" customWidth="1"/>
    <col min="3" max="3" width="13.85546875" style="2" customWidth="1"/>
    <col min="4" max="4" width="14.140625" style="2" customWidth="1"/>
    <col min="5" max="5" width="12.28515625" style="2" customWidth="1"/>
    <col min="6" max="6" width="10.5703125" style="2" customWidth="1"/>
    <col min="7" max="7" width="22.7109375" style="2" customWidth="1"/>
    <col min="8" max="8" width="9.5703125" style="2" customWidth="1"/>
    <col min="9" max="9" width="10.42578125" style="2" customWidth="1"/>
    <col min="10" max="10" width="11.28515625" style="2" customWidth="1"/>
    <col min="11" max="11" width="11.42578125" style="2" customWidth="1"/>
    <col min="12" max="12" width="10.28515625" style="2" customWidth="1"/>
    <col min="13" max="13" width="12.5703125" style="2" customWidth="1"/>
    <col min="14" max="14" width="24.140625" style="2" customWidth="1"/>
    <col min="15" max="15" width="11.7109375" style="2" customWidth="1"/>
    <col min="16" max="16" width="114.28515625" style="2" customWidth="1"/>
    <col min="17" max="17" width="22.42578125" style="2" customWidth="1"/>
    <col min="18" max="18" width="26.140625" style="2" customWidth="1"/>
    <col min="19" max="19" width="18.7109375" style="62" customWidth="1"/>
    <col min="20" max="20" width="18.5703125" style="62" customWidth="1"/>
    <col min="21" max="21" width="19.5703125" style="62" customWidth="1"/>
    <col min="22" max="24" width="18.7109375" style="62" customWidth="1"/>
    <col min="25" max="25" width="16.5703125" style="2" customWidth="1"/>
    <col min="26" max="969" width="9.140625" style="2"/>
  </cols>
  <sheetData>
    <row r="1" spans="1:24" ht="27.7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03"/>
      <c r="R1" s="103"/>
      <c r="S1" s="103"/>
      <c r="T1" s="103"/>
      <c r="U1" s="103"/>
      <c r="V1" s="103"/>
      <c r="W1" s="52"/>
      <c r="X1" s="52"/>
    </row>
    <row r="2" spans="1:24" ht="118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04" t="s">
        <v>131</v>
      </c>
      <c r="R2" s="103"/>
      <c r="S2" s="103"/>
      <c r="T2" s="103"/>
      <c r="U2" s="103"/>
      <c r="V2" s="103"/>
      <c r="W2" s="52"/>
      <c r="X2" s="52"/>
    </row>
    <row r="3" spans="1:24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103"/>
      <c r="R3" s="103"/>
      <c r="S3" s="103"/>
      <c r="T3" s="103"/>
      <c r="U3" s="103"/>
      <c r="V3" s="103"/>
      <c r="W3" s="52"/>
      <c r="X3" s="52"/>
    </row>
    <row r="4" spans="1:24" s="3" customFormat="1" ht="27.7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74"/>
      <c r="Q4" s="1"/>
      <c r="R4" s="1"/>
      <c r="S4" s="62"/>
      <c r="T4" s="63"/>
      <c r="U4" s="63"/>
      <c r="V4" s="63"/>
      <c r="W4" s="63"/>
      <c r="X4" s="63"/>
    </row>
    <row r="5" spans="1:24" s="4" customFormat="1" ht="27.75" x14ac:dyDescent="0.3">
      <c r="A5" s="105" t="s">
        <v>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53"/>
      <c r="X5" s="53"/>
    </row>
    <row r="6" spans="1:24" s="4" customFormat="1" ht="28.5" customHeight="1" x14ac:dyDescent="0.3">
      <c r="A6" s="106" t="s">
        <v>34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54"/>
      <c r="X6" s="54"/>
    </row>
    <row r="7" spans="1:24" s="4" customFormat="1" ht="27.75" x14ac:dyDescent="0.3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55"/>
      <c r="X7" s="55"/>
    </row>
    <row r="8" spans="1:24" s="4" customFormat="1" ht="20.25" customHeight="1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R8" s="5"/>
      <c r="S8" s="64"/>
      <c r="T8" s="64"/>
      <c r="U8" s="64"/>
      <c r="V8" s="64"/>
      <c r="W8" s="64"/>
      <c r="X8" s="64"/>
    </row>
    <row r="9" spans="1:24" s="4" customFormat="1" ht="44.25" customHeight="1" x14ac:dyDescent="0.3">
      <c r="A9" s="107" t="s">
        <v>28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55"/>
      <c r="X9" s="55"/>
    </row>
    <row r="10" spans="1:24" s="4" customFormat="1" ht="18.7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6"/>
      <c r="O10" s="6"/>
      <c r="P10" s="75"/>
      <c r="Q10" s="6"/>
      <c r="R10" s="6"/>
      <c r="S10" s="65"/>
      <c r="T10" s="65"/>
      <c r="U10" s="65"/>
      <c r="V10" s="65"/>
      <c r="W10" s="65"/>
      <c r="X10" s="65"/>
    </row>
    <row r="11" spans="1:24" s="3" customFormat="1" ht="27" customHeight="1" x14ac:dyDescent="0.4">
      <c r="A11" s="7"/>
      <c r="B11" s="108" t="s">
        <v>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8"/>
      <c r="N11" s="8"/>
      <c r="O11" s="8"/>
      <c r="P11" s="76"/>
      <c r="Q11" s="8"/>
      <c r="R11" s="8"/>
      <c r="S11" s="66"/>
      <c r="T11" s="66"/>
      <c r="U11" s="66"/>
      <c r="V11" s="66"/>
      <c r="W11" s="66"/>
      <c r="X11" s="66"/>
    </row>
    <row r="12" spans="1:24" s="3" customFormat="1" ht="26.25" customHeight="1" x14ac:dyDescent="0.4">
      <c r="A12" s="7"/>
      <c r="B12" s="101" t="s">
        <v>35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56"/>
      <c r="X12" s="56"/>
    </row>
    <row r="13" spans="1:24" s="3" customFormat="1" ht="31.5" customHeight="1" x14ac:dyDescent="0.4">
      <c r="A13" s="7"/>
      <c r="B13" s="101" t="s">
        <v>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56"/>
      <c r="X13" s="56"/>
    </row>
    <row r="14" spans="1:24" s="3" customFormat="1" ht="26.25" customHeight="1" x14ac:dyDescent="0.4">
      <c r="A14" s="7"/>
      <c r="B14" s="101" t="s">
        <v>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56"/>
      <c r="X14" s="56"/>
    </row>
    <row r="15" spans="1:24" s="3" customFormat="1" ht="26.25" customHeight="1" x14ac:dyDescent="0.4">
      <c r="A15" s="7"/>
      <c r="B15" s="101" t="s">
        <v>4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49"/>
      <c r="X15" s="49"/>
    </row>
    <row r="16" spans="1:24" s="3" customFormat="1" ht="26.25" customHeight="1" x14ac:dyDescent="0.4">
      <c r="A16" s="7"/>
      <c r="B16" s="101" t="s">
        <v>5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49"/>
      <c r="X16" s="49"/>
    </row>
    <row r="17" spans="1:24" s="3" customFormat="1" ht="26.25" customHeight="1" x14ac:dyDescent="0.4">
      <c r="A17" s="7"/>
      <c r="B17" s="101" t="s">
        <v>6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49"/>
      <c r="X17" s="49"/>
    </row>
    <row r="18" spans="1:24" s="3" customFormat="1" ht="26.25" customHeight="1" x14ac:dyDescent="0.4">
      <c r="A18" s="7"/>
      <c r="B18" s="101" t="s">
        <v>7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49"/>
      <c r="X18" s="49"/>
    </row>
    <row r="19" spans="1:24" s="3" customFormat="1" ht="26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67"/>
      <c r="T19" s="67"/>
      <c r="U19" s="67"/>
      <c r="V19" s="67"/>
      <c r="W19" s="67"/>
      <c r="X19" s="67"/>
    </row>
    <row r="20" spans="1:24" s="10" customFormat="1" ht="40.9" customHeight="1" x14ac:dyDescent="0.25">
      <c r="A20" s="111" t="s">
        <v>8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0" t="s">
        <v>9</v>
      </c>
      <c r="L20" s="110"/>
      <c r="M20" s="110"/>
      <c r="N20" s="110"/>
      <c r="O20" s="110" t="s">
        <v>10</v>
      </c>
      <c r="P20" s="110" t="s">
        <v>11</v>
      </c>
      <c r="Q20" s="110" t="s">
        <v>12</v>
      </c>
      <c r="R20" s="110" t="s">
        <v>13</v>
      </c>
      <c r="S20" s="110" t="s">
        <v>14</v>
      </c>
      <c r="T20" s="110"/>
      <c r="U20" s="110"/>
      <c r="V20" s="110"/>
      <c r="W20" s="110"/>
      <c r="X20" s="110"/>
    </row>
    <row r="21" spans="1:24" s="10" customFormat="1" ht="50.45" customHeight="1" x14ac:dyDescent="0.25">
      <c r="A21" s="113" t="s">
        <v>15</v>
      </c>
      <c r="B21" s="112"/>
      <c r="C21" s="112" t="s">
        <v>16</v>
      </c>
      <c r="D21" s="112" t="s">
        <v>17</v>
      </c>
      <c r="E21" s="112" t="s">
        <v>18</v>
      </c>
      <c r="F21" s="112"/>
      <c r="G21" s="112" t="s">
        <v>19</v>
      </c>
      <c r="H21" s="112" t="s">
        <v>20</v>
      </c>
      <c r="I21" s="112"/>
      <c r="J21" s="112"/>
      <c r="K21" s="112" t="s">
        <v>21</v>
      </c>
      <c r="L21" s="112"/>
      <c r="M21" s="112"/>
      <c r="N21" s="112" t="s">
        <v>22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spans="1:24" s="10" customFormat="1" ht="94.5" customHeight="1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0"/>
      <c r="P22" s="110"/>
      <c r="Q22" s="110"/>
      <c r="R22" s="110"/>
      <c r="S22" s="68">
        <v>2026</v>
      </c>
      <c r="T22" s="68">
        <v>2027</v>
      </c>
      <c r="U22" s="68">
        <v>2028</v>
      </c>
      <c r="V22" s="68">
        <v>2029</v>
      </c>
      <c r="W22" s="68">
        <v>2030</v>
      </c>
      <c r="X22" s="68">
        <v>2031</v>
      </c>
    </row>
    <row r="23" spans="1:24" s="11" customFormat="1" ht="24.4" customHeight="1" x14ac:dyDescent="0.3">
      <c r="A23" s="96">
        <v>1</v>
      </c>
      <c r="B23" s="96">
        <v>2</v>
      </c>
      <c r="C23" s="96">
        <v>3</v>
      </c>
      <c r="D23" s="96">
        <v>4</v>
      </c>
      <c r="E23" s="96">
        <v>5</v>
      </c>
      <c r="F23" s="96">
        <v>6</v>
      </c>
      <c r="G23" s="96">
        <v>7</v>
      </c>
      <c r="H23" s="96">
        <v>8</v>
      </c>
      <c r="I23" s="96">
        <v>9</v>
      </c>
      <c r="J23" s="96">
        <v>10</v>
      </c>
      <c r="K23" s="96">
        <v>11</v>
      </c>
      <c r="L23" s="96">
        <v>12</v>
      </c>
      <c r="M23" s="96">
        <v>13</v>
      </c>
      <c r="N23" s="96">
        <v>14</v>
      </c>
      <c r="O23" s="96">
        <v>15</v>
      </c>
      <c r="P23" s="96">
        <v>16</v>
      </c>
      <c r="Q23" s="96">
        <v>17</v>
      </c>
      <c r="R23" s="96">
        <v>18</v>
      </c>
      <c r="S23" s="68">
        <v>19</v>
      </c>
      <c r="T23" s="68">
        <v>20</v>
      </c>
      <c r="U23" s="68">
        <v>21</v>
      </c>
      <c r="V23" s="68">
        <v>22</v>
      </c>
      <c r="W23" s="68">
        <v>23</v>
      </c>
      <c r="X23" s="68">
        <v>24</v>
      </c>
    </row>
    <row r="24" spans="1:24" s="10" customFormat="1" ht="47.25" customHeight="1" x14ac:dyDescent="0.25">
      <c r="A24" s="12">
        <v>1</v>
      </c>
      <c r="B24" s="12">
        <v>8</v>
      </c>
      <c r="C24" s="12">
        <v>0</v>
      </c>
      <c r="D24" s="12">
        <v>0</v>
      </c>
      <c r="E24" s="12">
        <v>0</v>
      </c>
      <c r="F24" s="12">
        <v>0</v>
      </c>
      <c r="G24" s="93" t="s">
        <v>126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95">
        <v>2</v>
      </c>
      <c r="N24" s="93" t="s">
        <v>130</v>
      </c>
      <c r="O24" s="12" t="s">
        <v>129</v>
      </c>
      <c r="P24" s="77" t="s">
        <v>23</v>
      </c>
      <c r="Q24" s="90" t="s">
        <v>24</v>
      </c>
      <c r="R24" s="91">
        <f>R30+R45+R93</f>
        <v>3470</v>
      </c>
      <c r="S24" s="91">
        <f>S30+S45+S93</f>
        <v>3470</v>
      </c>
      <c r="T24" s="91">
        <f>T30+T45+T93</f>
        <v>3470</v>
      </c>
      <c r="U24" s="91">
        <f>U30+U45+U93</f>
        <v>3470</v>
      </c>
      <c r="V24" s="91">
        <f>V30+V45+V93</f>
        <v>3470</v>
      </c>
      <c r="W24" s="91">
        <f t="shared" ref="W24:X24" si="0">W30+W45+W93</f>
        <v>3470</v>
      </c>
      <c r="X24" s="91">
        <f t="shared" si="0"/>
        <v>3470</v>
      </c>
    </row>
    <row r="25" spans="1:24" s="10" customFormat="1" ht="10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57" t="s">
        <v>39</v>
      </c>
      <c r="Q25" s="16"/>
      <c r="R25" s="16"/>
      <c r="S25" s="17"/>
      <c r="T25" s="17"/>
      <c r="U25" s="17"/>
      <c r="V25" s="17"/>
      <c r="W25" s="17"/>
      <c r="X25" s="17"/>
    </row>
    <row r="26" spans="1:24" s="10" customFormat="1" ht="4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57" t="s">
        <v>36</v>
      </c>
      <c r="Q26" s="58" t="s">
        <v>25</v>
      </c>
      <c r="R26" s="59">
        <v>0.09</v>
      </c>
      <c r="S26" s="59">
        <v>0.11</v>
      </c>
      <c r="T26" s="59">
        <v>0.13</v>
      </c>
      <c r="U26" s="59">
        <v>0.15</v>
      </c>
      <c r="V26" s="59">
        <v>0.17</v>
      </c>
      <c r="W26" s="59">
        <v>0.18</v>
      </c>
      <c r="X26" s="59">
        <v>0.2</v>
      </c>
    </row>
    <row r="27" spans="1:24" s="10" customFormat="1" ht="60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57" t="s">
        <v>37</v>
      </c>
      <c r="Q27" s="58" t="s">
        <v>26</v>
      </c>
      <c r="R27" s="114">
        <v>14.1</v>
      </c>
      <c r="S27" s="60">
        <v>16.5</v>
      </c>
      <c r="T27" s="60">
        <v>18.899999999999999</v>
      </c>
      <c r="U27" s="60">
        <v>21.3</v>
      </c>
      <c r="V27" s="60">
        <v>23.6</v>
      </c>
      <c r="W27" s="60">
        <v>25.6</v>
      </c>
      <c r="X27" s="60">
        <v>28.7</v>
      </c>
    </row>
    <row r="28" spans="1:24" s="26" customFormat="1" ht="58.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57" t="s">
        <v>38</v>
      </c>
      <c r="Q28" s="58" t="s">
        <v>26</v>
      </c>
      <c r="R28" s="59">
        <v>0.6</v>
      </c>
      <c r="S28" s="61">
        <v>0.7</v>
      </c>
      <c r="T28" s="61">
        <v>0.8</v>
      </c>
      <c r="U28" s="61">
        <v>0.9</v>
      </c>
      <c r="V28" s="61">
        <v>1</v>
      </c>
      <c r="W28" s="61">
        <v>1.1000000000000001</v>
      </c>
      <c r="X28" s="61">
        <v>1.2</v>
      </c>
    </row>
    <row r="29" spans="1:24" s="10" customFormat="1" ht="66.75" customHeight="1" x14ac:dyDescent="0.25">
      <c r="A29" s="12">
        <v>1</v>
      </c>
      <c r="B29" s="12">
        <v>8</v>
      </c>
      <c r="C29" s="12">
        <v>0</v>
      </c>
      <c r="D29" s="12">
        <v>4</v>
      </c>
      <c r="E29" s="12">
        <v>0</v>
      </c>
      <c r="F29" s="12">
        <v>0</v>
      </c>
      <c r="G29" s="93" t="s">
        <v>126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93" t="s">
        <v>132</v>
      </c>
      <c r="O29" s="12" t="s">
        <v>129</v>
      </c>
      <c r="P29" s="78" t="s">
        <v>133</v>
      </c>
      <c r="Q29" s="13"/>
      <c r="R29" s="13"/>
      <c r="S29" s="18"/>
      <c r="T29" s="19"/>
      <c r="U29" s="19"/>
      <c r="V29" s="20"/>
      <c r="W29" s="20"/>
      <c r="X29" s="20"/>
    </row>
    <row r="30" spans="1:24" s="10" customFormat="1" ht="53.25" customHeight="1" x14ac:dyDescent="0.25">
      <c r="A30" s="12">
        <v>1</v>
      </c>
      <c r="B30" s="12">
        <v>8</v>
      </c>
      <c r="C30" s="12">
        <v>0</v>
      </c>
      <c r="D30" s="12">
        <v>4</v>
      </c>
      <c r="E30" s="12">
        <v>0</v>
      </c>
      <c r="F30" s="12">
        <v>1</v>
      </c>
      <c r="G30" s="93" t="s">
        <v>126</v>
      </c>
      <c r="H30" s="12">
        <v>18</v>
      </c>
      <c r="I30" s="12">
        <v>0</v>
      </c>
      <c r="J30" s="12">
        <v>1</v>
      </c>
      <c r="K30" s="12">
        <v>0</v>
      </c>
      <c r="L30" s="12">
        <v>0</v>
      </c>
      <c r="M30" s="12">
        <v>2</v>
      </c>
      <c r="N30" s="93" t="s">
        <v>125</v>
      </c>
      <c r="O30" s="12" t="s">
        <v>129</v>
      </c>
      <c r="P30" s="79" t="s">
        <v>29</v>
      </c>
      <c r="Q30" s="40" t="s">
        <v>24</v>
      </c>
      <c r="R30" s="42">
        <f>R35</f>
        <v>90</v>
      </c>
      <c r="S30" s="42">
        <f>S35</f>
        <v>90</v>
      </c>
      <c r="T30" s="42">
        <f t="shared" ref="T30:V30" si="1">T35</f>
        <v>90</v>
      </c>
      <c r="U30" s="42">
        <f t="shared" si="1"/>
        <v>90</v>
      </c>
      <c r="V30" s="42">
        <f t="shared" si="1"/>
        <v>90</v>
      </c>
      <c r="W30" s="42">
        <f t="shared" ref="W30:X30" si="2">W35</f>
        <v>90</v>
      </c>
      <c r="X30" s="42">
        <f t="shared" si="2"/>
        <v>90</v>
      </c>
    </row>
    <row r="31" spans="1:24" s="10" customFormat="1" ht="48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80" t="s">
        <v>40</v>
      </c>
      <c r="Q31" s="27" t="s">
        <v>25</v>
      </c>
      <c r="R31" s="69">
        <v>81</v>
      </c>
      <c r="S31" s="69">
        <v>85</v>
      </c>
      <c r="T31" s="69">
        <v>89</v>
      </c>
      <c r="U31" s="69">
        <v>93</v>
      </c>
      <c r="V31" s="69">
        <v>97</v>
      </c>
      <c r="W31" s="69">
        <v>101</v>
      </c>
      <c r="X31" s="69">
        <v>105</v>
      </c>
    </row>
    <row r="32" spans="1:24" s="10" customFormat="1" ht="59.2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81" t="s">
        <v>114</v>
      </c>
      <c r="Q32" s="36" t="s">
        <v>27</v>
      </c>
      <c r="R32" s="35">
        <v>1</v>
      </c>
      <c r="S32" s="35">
        <v>1</v>
      </c>
      <c r="T32" s="35">
        <v>1</v>
      </c>
      <c r="U32" s="35">
        <v>1</v>
      </c>
      <c r="V32" s="35">
        <v>1</v>
      </c>
      <c r="W32" s="35">
        <v>1</v>
      </c>
      <c r="X32" s="35">
        <v>1</v>
      </c>
    </row>
    <row r="33" spans="1:978" s="10" customFormat="1" ht="55.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57" t="s">
        <v>41</v>
      </c>
      <c r="Q33" s="27" t="s">
        <v>25</v>
      </c>
      <c r="R33" s="28">
        <v>5</v>
      </c>
      <c r="S33" s="70">
        <v>4</v>
      </c>
      <c r="T33" s="70">
        <v>4</v>
      </c>
      <c r="U33" s="70">
        <v>4</v>
      </c>
      <c r="V33" s="70">
        <v>4</v>
      </c>
      <c r="W33" s="70">
        <v>4</v>
      </c>
      <c r="X33" s="70">
        <v>4</v>
      </c>
    </row>
    <row r="34" spans="1:978" s="10" customFormat="1" ht="55.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57" t="s">
        <v>42</v>
      </c>
      <c r="Q34" s="27" t="s">
        <v>30</v>
      </c>
      <c r="R34" s="70">
        <v>50027</v>
      </c>
      <c r="S34" s="70">
        <v>50127</v>
      </c>
      <c r="T34" s="70">
        <v>50227</v>
      </c>
      <c r="U34" s="70">
        <v>50337</v>
      </c>
      <c r="V34" s="70">
        <v>50437</v>
      </c>
      <c r="W34" s="70">
        <v>50537</v>
      </c>
      <c r="X34" s="70">
        <v>50637</v>
      </c>
    </row>
    <row r="35" spans="1:978" s="10" customFormat="1" ht="51.75" customHeight="1" x14ac:dyDescent="0.25">
      <c r="A35" s="12">
        <v>1</v>
      </c>
      <c r="B35" s="12">
        <v>8</v>
      </c>
      <c r="C35" s="12">
        <v>0</v>
      </c>
      <c r="D35" s="12">
        <v>4</v>
      </c>
      <c r="E35" s="12">
        <v>0</v>
      </c>
      <c r="F35" s="12">
        <v>1</v>
      </c>
      <c r="G35" s="12">
        <v>99999</v>
      </c>
      <c r="H35" s="12">
        <v>18</v>
      </c>
      <c r="I35" s="93" t="s">
        <v>118</v>
      </c>
      <c r="J35" s="93" t="s">
        <v>119</v>
      </c>
      <c r="K35" s="12">
        <v>0</v>
      </c>
      <c r="L35" s="12">
        <v>0</v>
      </c>
      <c r="M35" s="12">
        <v>2</v>
      </c>
      <c r="N35" s="93" t="s">
        <v>117</v>
      </c>
      <c r="O35" s="12" t="s">
        <v>129</v>
      </c>
      <c r="P35" s="81" t="s">
        <v>43</v>
      </c>
      <c r="Q35" s="35" t="s">
        <v>24</v>
      </c>
      <c r="R35" s="43">
        <f>R37+R39+R41+R43</f>
        <v>90</v>
      </c>
      <c r="S35" s="43">
        <f>S37+S39+S41+S43</f>
        <v>90</v>
      </c>
      <c r="T35" s="43">
        <f t="shared" ref="T35:V35" si="3">T37+T39+T41+T43</f>
        <v>90</v>
      </c>
      <c r="U35" s="43">
        <f t="shared" si="3"/>
        <v>90</v>
      </c>
      <c r="V35" s="43">
        <f t="shared" si="3"/>
        <v>90</v>
      </c>
      <c r="W35" s="43">
        <f t="shared" ref="W35:X35" si="4">W37+W39+W41+W43</f>
        <v>90</v>
      </c>
      <c r="X35" s="43">
        <f t="shared" si="4"/>
        <v>90</v>
      </c>
    </row>
    <row r="36" spans="1:978" s="10" customFormat="1" ht="46.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57" t="s">
        <v>44</v>
      </c>
      <c r="Q36" s="27" t="s">
        <v>25</v>
      </c>
      <c r="R36" s="70">
        <f>R38+R40+R42+R44</f>
        <v>131</v>
      </c>
      <c r="S36" s="70">
        <f>S38+S40+S42+S44</f>
        <v>131</v>
      </c>
      <c r="T36" s="70">
        <f t="shared" ref="T36:V36" si="5">T38+T40+T42+T44</f>
        <v>131</v>
      </c>
      <c r="U36" s="70">
        <f t="shared" si="5"/>
        <v>131</v>
      </c>
      <c r="V36" s="70">
        <f t="shared" si="5"/>
        <v>131</v>
      </c>
      <c r="W36" s="70">
        <f t="shared" ref="W36:X36" si="6">W38+W40+W42+W44</f>
        <v>131</v>
      </c>
      <c r="X36" s="70">
        <f t="shared" si="6"/>
        <v>131</v>
      </c>
    </row>
    <row r="37" spans="1:978" s="10" customFormat="1" ht="51.75" customHeight="1" x14ac:dyDescent="0.25">
      <c r="A37" s="12">
        <v>1</v>
      </c>
      <c r="B37" s="12">
        <v>8</v>
      </c>
      <c r="C37" s="12">
        <v>0</v>
      </c>
      <c r="D37" s="12">
        <v>4</v>
      </c>
      <c r="E37" s="12">
        <v>0</v>
      </c>
      <c r="F37" s="12">
        <v>1</v>
      </c>
      <c r="G37" s="12">
        <v>99999</v>
      </c>
      <c r="H37" s="12">
        <v>18</v>
      </c>
      <c r="I37" s="93" t="s">
        <v>118</v>
      </c>
      <c r="J37" s="93" t="s">
        <v>119</v>
      </c>
      <c r="K37" s="12">
        <v>0</v>
      </c>
      <c r="L37" s="12">
        <v>0</v>
      </c>
      <c r="M37" s="12">
        <v>3</v>
      </c>
      <c r="N37" s="93" t="s">
        <v>117</v>
      </c>
      <c r="O37" s="12" t="s">
        <v>129</v>
      </c>
      <c r="P37" s="83"/>
      <c r="Q37" s="35" t="s">
        <v>24</v>
      </c>
      <c r="R37" s="43">
        <v>30</v>
      </c>
      <c r="S37" s="43">
        <v>30</v>
      </c>
      <c r="T37" s="43">
        <v>30</v>
      </c>
      <c r="U37" s="43">
        <v>30</v>
      </c>
      <c r="V37" s="43">
        <v>30</v>
      </c>
      <c r="W37" s="43">
        <v>30</v>
      </c>
      <c r="X37" s="43">
        <v>30</v>
      </c>
    </row>
    <row r="38" spans="1:978" s="10" customFormat="1" ht="46.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80" t="s">
        <v>45</v>
      </c>
      <c r="Q38" s="27" t="s">
        <v>25</v>
      </c>
      <c r="R38" s="70">
        <v>33</v>
      </c>
      <c r="S38" s="70">
        <v>33</v>
      </c>
      <c r="T38" s="70">
        <v>33</v>
      </c>
      <c r="U38" s="70">
        <v>33</v>
      </c>
      <c r="V38" s="70">
        <v>33</v>
      </c>
      <c r="W38" s="70">
        <v>33</v>
      </c>
      <c r="X38" s="70">
        <v>33</v>
      </c>
    </row>
    <row r="39" spans="1:978" s="10" customFormat="1" ht="46.5" customHeight="1" x14ac:dyDescent="0.25">
      <c r="A39" s="12">
        <v>1</v>
      </c>
      <c r="B39" s="12">
        <v>8</v>
      </c>
      <c r="C39" s="12">
        <v>0</v>
      </c>
      <c r="D39" s="12">
        <v>4</v>
      </c>
      <c r="E39" s="12">
        <v>0</v>
      </c>
      <c r="F39" s="12">
        <v>1</v>
      </c>
      <c r="G39" s="12">
        <v>99999</v>
      </c>
      <c r="H39" s="12">
        <v>18</v>
      </c>
      <c r="I39" s="93" t="s">
        <v>118</v>
      </c>
      <c r="J39" s="93" t="s">
        <v>119</v>
      </c>
      <c r="K39" s="12">
        <v>0</v>
      </c>
      <c r="L39" s="12">
        <v>0</v>
      </c>
      <c r="M39" s="12">
        <v>4</v>
      </c>
      <c r="N39" s="93" t="s">
        <v>117</v>
      </c>
      <c r="O39" s="12" t="s">
        <v>129</v>
      </c>
      <c r="P39" s="83"/>
      <c r="Q39" s="35" t="s">
        <v>24</v>
      </c>
      <c r="R39" s="43">
        <v>10</v>
      </c>
      <c r="S39" s="43">
        <v>10</v>
      </c>
      <c r="T39" s="43">
        <v>10</v>
      </c>
      <c r="U39" s="43">
        <v>10</v>
      </c>
      <c r="V39" s="43">
        <v>10</v>
      </c>
      <c r="W39" s="43">
        <v>10</v>
      </c>
      <c r="X39" s="43">
        <v>10</v>
      </c>
    </row>
    <row r="40" spans="1:978" s="10" customFormat="1" ht="46.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80" t="s">
        <v>46</v>
      </c>
      <c r="Q40" s="27" t="s">
        <v>25</v>
      </c>
      <c r="R40" s="71">
        <v>35</v>
      </c>
      <c r="S40" s="71">
        <v>35</v>
      </c>
      <c r="T40" s="71">
        <v>35</v>
      </c>
      <c r="U40" s="71">
        <v>35</v>
      </c>
      <c r="V40" s="71">
        <v>35</v>
      </c>
      <c r="W40" s="71">
        <v>35</v>
      </c>
      <c r="X40" s="71">
        <v>35</v>
      </c>
    </row>
    <row r="41" spans="1:978" s="10" customFormat="1" ht="46.5" customHeight="1" x14ac:dyDescent="0.25">
      <c r="A41" s="12">
        <v>1</v>
      </c>
      <c r="B41" s="12">
        <v>8</v>
      </c>
      <c r="C41" s="12">
        <v>0</v>
      </c>
      <c r="D41" s="12">
        <v>4</v>
      </c>
      <c r="E41" s="12">
        <v>0</v>
      </c>
      <c r="F41" s="12">
        <v>1</v>
      </c>
      <c r="G41" s="12">
        <v>99999</v>
      </c>
      <c r="H41" s="12">
        <v>18</v>
      </c>
      <c r="I41" s="93" t="s">
        <v>118</v>
      </c>
      <c r="J41" s="93" t="s">
        <v>119</v>
      </c>
      <c r="K41" s="12">
        <v>0</v>
      </c>
      <c r="L41" s="12">
        <v>0</v>
      </c>
      <c r="M41" s="12">
        <v>5</v>
      </c>
      <c r="N41" s="93" t="s">
        <v>117</v>
      </c>
      <c r="O41" s="12" t="s">
        <v>129</v>
      </c>
      <c r="P41" s="83"/>
      <c r="Q41" s="35" t="s">
        <v>24</v>
      </c>
      <c r="R41" s="43">
        <v>10</v>
      </c>
      <c r="S41" s="43">
        <v>10</v>
      </c>
      <c r="T41" s="43">
        <v>10</v>
      </c>
      <c r="U41" s="43">
        <v>10</v>
      </c>
      <c r="V41" s="43">
        <v>10</v>
      </c>
      <c r="W41" s="43">
        <v>10</v>
      </c>
      <c r="X41" s="43">
        <v>10</v>
      </c>
    </row>
    <row r="42" spans="1:978" s="10" customFormat="1" ht="46.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80" t="s">
        <v>47</v>
      </c>
      <c r="Q42" s="27" t="s">
        <v>25</v>
      </c>
      <c r="R42" s="71">
        <v>35</v>
      </c>
      <c r="S42" s="71">
        <v>35</v>
      </c>
      <c r="T42" s="71">
        <v>35</v>
      </c>
      <c r="U42" s="71">
        <v>35</v>
      </c>
      <c r="V42" s="71">
        <v>35</v>
      </c>
      <c r="W42" s="71">
        <v>35</v>
      </c>
      <c r="X42" s="71">
        <v>35</v>
      </c>
    </row>
    <row r="43" spans="1:978" s="10" customFormat="1" ht="46.5" customHeight="1" x14ac:dyDescent="0.25">
      <c r="A43" s="12">
        <v>1</v>
      </c>
      <c r="B43" s="12">
        <v>8</v>
      </c>
      <c r="C43" s="12">
        <v>0</v>
      </c>
      <c r="D43" s="12">
        <v>4</v>
      </c>
      <c r="E43" s="12">
        <v>0</v>
      </c>
      <c r="F43" s="12">
        <v>1</v>
      </c>
      <c r="G43" s="12">
        <v>99999</v>
      </c>
      <c r="H43" s="12">
        <v>18</v>
      </c>
      <c r="I43" s="93" t="s">
        <v>118</v>
      </c>
      <c r="J43" s="93" t="s">
        <v>119</v>
      </c>
      <c r="K43" s="12">
        <v>0</v>
      </c>
      <c r="L43" s="12">
        <v>0</v>
      </c>
      <c r="M43" s="12">
        <v>6</v>
      </c>
      <c r="N43" s="93" t="s">
        <v>117</v>
      </c>
      <c r="O43" s="12" t="s">
        <v>129</v>
      </c>
      <c r="P43" s="83"/>
      <c r="Q43" s="35" t="s">
        <v>24</v>
      </c>
      <c r="R43" s="43">
        <v>40</v>
      </c>
      <c r="S43" s="43">
        <v>40</v>
      </c>
      <c r="T43" s="43">
        <v>40</v>
      </c>
      <c r="U43" s="43">
        <v>40</v>
      </c>
      <c r="V43" s="43">
        <v>40</v>
      </c>
      <c r="W43" s="43">
        <v>40</v>
      </c>
      <c r="X43" s="43">
        <v>40</v>
      </c>
    </row>
    <row r="44" spans="1:978" s="10" customFormat="1" ht="46.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0" t="s">
        <v>48</v>
      </c>
      <c r="Q44" s="27" t="s">
        <v>25</v>
      </c>
      <c r="R44" s="71">
        <v>28</v>
      </c>
      <c r="S44" s="71">
        <v>28</v>
      </c>
      <c r="T44" s="71">
        <v>28</v>
      </c>
      <c r="U44" s="71">
        <v>28</v>
      </c>
      <c r="V44" s="71">
        <v>28</v>
      </c>
      <c r="W44" s="71">
        <v>28</v>
      </c>
      <c r="X44" s="71">
        <v>28</v>
      </c>
    </row>
    <row r="45" spans="1:978" ht="54" customHeight="1" x14ac:dyDescent="0.3">
      <c r="A45" s="12">
        <v>1</v>
      </c>
      <c r="B45" s="12">
        <v>8</v>
      </c>
      <c r="C45" s="12">
        <v>0</v>
      </c>
      <c r="D45" s="12">
        <v>4</v>
      </c>
      <c r="E45" s="12">
        <v>0</v>
      </c>
      <c r="F45" s="12">
        <v>2</v>
      </c>
      <c r="G45" s="12">
        <v>99999</v>
      </c>
      <c r="H45" s="12">
        <v>18</v>
      </c>
      <c r="I45" s="93" t="s">
        <v>120</v>
      </c>
      <c r="J45" s="93" t="s">
        <v>119</v>
      </c>
      <c r="K45" s="12">
        <v>0</v>
      </c>
      <c r="L45" s="12">
        <v>0</v>
      </c>
      <c r="M45" s="12">
        <v>2</v>
      </c>
      <c r="N45" s="94" t="s">
        <v>127</v>
      </c>
      <c r="O45" s="12" t="s">
        <v>129</v>
      </c>
      <c r="P45" s="79" t="s">
        <v>33</v>
      </c>
      <c r="Q45" s="40" t="s">
        <v>24</v>
      </c>
      <c r="R45" s="41">
        <f>$S$45</f>
        <v>3220</v>
      </c>
      <c r="S45" s="41">
        <f>S48+S64+S73</f>
        <v>3220</v>
      </c>
      <c r="T45" s="41">
        <f>T48+T64+T73</f>
        <v>3220</v>
      </c>
      <c r="U45" s="41">
        <f>U48+U64+U73</f>
        <v>3220</v>
      </c>
      <c r="V45" s="41">
        <f>V48+V64+V73</f>
        <v>3220</v>
      </c>
      <c r="W45" s="41">
        <f t="shared" ref="W45:X45" si="7">W48+W64+W73</f>
        <v>3220</v>
      </c>
      <c r="X45" s="41">
        <f t="shared" si="7"/>
        <v>3220</v>
      </c>
      <c r="AKH45" s="2"/>
      <c r="AKI45" s="2"/>
      <c r="AKJ45" s="2"/>
      <c r="AKK45" s="2"/>
      <c r="AKL45" s="2"/>
      <c r="AKM45" s="2"/>
      <c r="AKN45" s="2"/>
      <c r="AKO45" s="2"/>
      <c r="AKP45" s="2"/>
    </row>
    <row r="46" spans="1:978" ht="63.7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0" t="s">
        <v>49</v>
      </c>
      <c r="Q46" s="27" t="s">
        <v>24</v>
      </c>
      <c r="R46" s="72">
        <v>76000</v>
      </c>
      <c r="S46" s="72">
        <v>77000</v>
      </c>
      <c r="T46" s="72">
        <v>78000</v>
      </c>
      <c r="U46" s="72">
        <v>79000</v>
      </c>
      <c r="V46" s="72">
        <v>80000</v>
      </c>
      <c r="W46" s="72">
        <v>81000</v>
      </c>
      <c r="X46" s="72">
        <v>82000</v>
      </c>
      <c r="AKH46" s="2"/>
      <c r="AKI46" s="2"/>
      <c r="AKJ46" s="2"/>
      <c r="AKK46" s="2"/>
      <c r="AKL46" s="2"/>
      <c r="AKM46" s="2"/>
      <c r="AKN46" s="2"/>
      <c r="AKO46" s="2"/>
      <c r="AKP46" s="2"/>
    </row>
    <row r="47" spans="1:978" s="31" customFormat="1" ht="50.25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0" t="s">
        <v>102</v>
      </c>
      <c r="Q47" s="27" t="s">
        <v>30</v>
      </c>
      <c r="R47" s="71">
        <v>26000</v>
      </c>
      <c r="S47" s="71">
        <v>27000</v>
      </c>
      <c r="T47" s="71">
        <v>28000</v>
      </c>
      <c r="U47" s="71">
        <v>29000</v>
      </c>
      <c r="V47" s="71">
        <v>30000</v>
      </c>
      <c r="W47" s="71">
        <v>30000</v>
      </c>
      <c r="X47" s="71">
        <v>30000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</row>
    <row r="48" spans="1:978" ht="77.25" customHeight="1" x14ac:dyDescent="0.3">
      <c r="A48" s="12">
        <v>1</v>
      </c>
      <c r="B48" s="12">
        <v>8</v>
      </c>
      <c r="C48" s="12">
        <v>0</v>
      </c>
      <c r="D48" s="12">
        <v>4</v>
      </c>
      <c r="E48" s="12">
        <v>0</v>
      </c>
      <c r="F48" s="12">
        <v>2</v>
      </c>
      <c r="G48" s="12">
        <v>99999</v>
      </c>
      <c r="H48" s="12">
        <v>18</v>
      </c>
      <c r="I48" s="93" t="s">
        <v>119</v>
      </c>
      <c r="J48" s="93" t="s">
        <v>118</v>
      </c>
      <c r="K48" s="12">
        <v>0</v>
      </c>
      <c r="L48" s="12">
        <v>0</v>
      </c>
      <c r="M48" s="12">
        <v>2</v>
      </c>
      <c r="N48" s="94" t="s">
        <v>116</v>
      </c>
      <c r="O48" s="12" t="s">
        <v>129</v>
      </c>
      <c r="P48" s="82" t="s">
        <v>50</v>
      </c>
      <c r="Q48" s="36" t="s">
        <v>24</v>
      </c>
      <c r="R48" s="43">
        <f>R50+R52+R54+R56</f>
        <v>850</v>
      </c>
      <c r="S48" s="43">
        <f>S50+S52+S54+S56</f>
        <v>650</v>
      </c>
      <c r="T48" s="43">
        <v>650</v>
      </c>
      <c r="U48" s="43">
        <v>650</v>
      </c>
      <c r="V48" s="43">
        <v>650</v>
      </c>
      <c r="W48" s="43">
        <v>650</v>
      </c>
      <c r="X48" s="43">
        <v>650</v>
      </c>
      <c r="AKH48" s="2"/>
      <c r="AKI48" s="2"/>
      <c r="AKJ48" s="2"/>
      <c r="AKK48" s="2"/>
      <c r="AKL48" s="2"/>
      <c r="AKM48" s="2"/>
      <c r="AKN48" s="2"/>
      <c r="AKO48" s="2"/>
      <c r="AKP48" s="2"/>
    </row>
    <row r="49" spans="1:978" s="34" customFormat="1" ht="48.7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78" t="s">
        <v>51</v>
      </c>
      <c r="Q49" s="14" t="s">
        <v>25</v>
      </c>
      <c r="R49" s="71">
        <f>R51+R53+R55+R57</f>
        <v>8</v>
      </c>
      <c r="S49" s="71">
        <f>S51+S53+S55+S57</f>
        <v>8</v>
      </c>
      <c r="T49" s="71">
        <f t="shared" ref="T49:X49" si="8">T51+T53+T55+T57</f>
        <v>8</v>
      </c>
      <c r="U49" s="71">
        <f t="shared" si="8"/>
        <v>8</v>
      </c>
      <c r="V49" s="71">
        <f t="shared" si="8"/>
        <v>8</v>
      </c>
      <c r="W49" s="71">
        <f t="shared" si="8"/>
        <v>8</v>
      </c>
      <c r="X49" s="71">
        <f t="shared" si="8"/>
        <v>8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</row>
    <row r="50" spans="1:978" s="46" customFormat="1" ht="50.25" customHeight="1" x14ac:dyDescent="0.3">
      <c r="A50" s="12">
        <v>1</v>
      </c>
      <c r="B50" s="12">
        <v>8</v>
      </c>
      <c r="C50" s="12">
        <v>0</v>
      </c>
      <c r="D50" s="12">
        <v>4</v>
      </c>
      <c r="E50" s="12">
        <v>0</v>
      </c>
      <c r="F50" s="12">
        <v>2</v>
      </c>
      <c r="G50" s="12">
        <v>99999</v>
      </c>
      <c r="H50" s="12">
        <v>18</v>
      </c>
      <c r="I50" s="93" t="s">
        <v>119</v>
      </c>
      <c r="J50" s="93" t="s">
        <v>118</v>
      </c>
      <c r="K50" s="12">
        <v>0</v>
      </c>
      <c r="L50" s="12">
        <v>0</v>
      </c>
      <c r="M50" s="12">
        <v>3</v>
      </c>
      <c r="N50" s="94" t="s">
        <v>116</v>
      </c>
      <c r="O50" s="12" t="s">
        <v>129</v>
      </c>
      <c r="P50" s="83"/>
      <c r="Q50" s="35" t="s">
        <v>24</v>
      </c>
      <c r="R50" s="43">
        <v>250</v>
      </c>
      <c r="S50" s="43">
        <v>100</v>
      </c>
      <c r="T50" s="43">
        <v>100</v>
      </c>
      <c r="U50" s="43">
        <v>100</v>
      </c>
      <c r="V50" s="43">
        <v>100</v>
      </c>
      <c r="W50" s="43">
        <v>100</v>
      </c>
      <c r="X50" s="43">
        <v>100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</row>
    <row r="51" spans="1:978" s="34" customFormat="1" ht="50.2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78" t="s">
        <v>52</v>
      </c>
      <c r="Q51" s="14" t="s">
        <v>25</v>
      </c>
      <c r="R51" s="71">
        <v>2</v>
      </c>
      <c r="S51" s="71">
        <v>2</v>
      </c>
      <c r="T51" s="71">
        <v>2</v>
      </c>
      <c r="U51" s="71">
        <v>2</v>
      </c>
      <c r="V51" s="71">
        <v>2</v>
      </c>
      <c r="W51" s="71">
        <v>2</v>
      </c>
      <c r="X51" s="71">
        <v>2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</row>
    <row r="52" spans="1:978" s="46" customFormat="1" ht="56.25" customHeight="1" x14ac:dyDescent="0.3">
      <c r="A52" s="12">
        <v>1</v>
      </c>
      <c r="B52" s="12">
        <v>8</v>
      </c>
      <c r="C52" s="12">
        <v>0</v>
      </c>
      <c r="D52" s="12">
        <v>4</v>
      </c>
      <c r="E52" s="12">
        <v>0</v>
      </c>
      <c r="F52" s="12">
        <v>2</v>
      </c>
      <c r="G52" s="12">
        <v>99999</v>
      </c>
      <c r="H52" s="12">
        <v>18</v>
      </c>
      <c r="I52" s="93" t="s">
        <v>119</v>
      </c>
      <c r="J52" s="93" t="s">
        <v>118</v>
      </c>
      <c r="K52" s="12">
        <v>0</v>
      </c>
      <c r="L52" s="12">
        <v>0</v>
      </c>
      <c r="M52" s="12">
        <v>4</v>
      </c>
      <c r="N52" s="94" t="s">
        <v>116</v>
      </c>
      <c r="O52" s="12" t="s">
        <v>129</v>
      </c>
      <c r="P52" s="23"/>
      <c r="Q52" s="35" t="s">
        <v>24</v>
      </c>
      <c r="R52" s="43">
        <v>300</v>
      </c>
      <c r="S52" s="43">
        <v>200</v>
      </c>
      <c r="T52" s="43">
        <v>200</v>
      </c>
      <c r="U52" s="43">
        <v>200</v>
      </c>
      <c r="V52" s="43">
        <v>200</v>
      </c>
      <c r="W52" s="43">
        <v>200</v>
      </c>
      <c r="X52" s="43">
        <v>200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</row>
    <row r="53" spans="1:978" s="34" customFormat="1" ht="55.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78" t="s">
        <v>53</v>
      </c>
      <c r="Q53" s="14" t="s">
        <v>25</v>
      </c>
      <c r="R53" s="71">
        <v>2</v>
      </c>
      <c r="S53" s="71">
        <v>2</v>
      </c>
      <c r="T53" s="71">
        <v>2</v>
      </c>
      <c r="U53" s="71">
        <v>2</v>
      </c>
      <c r="V53" s="71">
        <v>2</v>
      </c>
      <c r="W53" s="71">
        <v>2</v>
      </c>
      <c r="X53" s="71">
        <v>2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</row>
    <row r="54" spans="1:978" s="46" customFormat="1" ht="44.25" customHeight="1" x14ac:dyDescent="0.3">
      <c r="A54" s="12">
        <v>1</v>
      </c>
      <c r="B54" s="12">
        <v>8</v>
      </c>
      <c r="C54" s="12">
        <v>0</v>
      </c>
      <c r="D54" s="12">
        <v>4</v>
      </c>
      <c r="E54" s="12">
        <v>0</v>
      </c>
      <c r="F54" s="12">
        <v>2</v>
      </c>
      <c r="G54" s="12">
        <v>99999</v>
      </c>
      <c r="H54" s="12">
        <v>18</v>
      </c>
      <c r="I54" s="93" t="s">
        <v>119</v>
      </c>
      <c r="J54" s="93" t="s">
        <v>118</v>
      </c>
      <c r="K54" s="12">
        <v>0</v>
      </c>
      <c r="L54" s="12">
        <v>0</v>
      </c>
      <c r="M54" s="12">
        <v>5</v>
      </c>
      <c r="N54" s="94" t="s">
        <v>116</v>
      </c>
      <c r="O54" s="12" t="s">
        <v>129</v>
      </c>
      <c r="P54" s="82"/>
      <c r="Q54" s="35" t="s">
        <v>24</v>
      </c>
      <c r="R54" s="43">
        <v>100</v>
      </c>
      <c r="S54" s="43">
        <v>200</v>
      </c>
      <c r="T54" s="43">
        <v>200</v>
      </c>
      <c r="U54" s="43">
        <v>200</v>
      </c>
      <c r="V54" s="43">
        <v>200</v>
      </c>
      <c r="W54" s="43">
        <v>200</v>
      </c>
      <c r="X54" s="43">
        <v>200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</row>
    <row r="55" spans="1:978" ht="48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78" t="s">
        <v>54</v>
      </c>
      <c r="Q55" s="14" t="s">
        <v>25</v>
      </c>
      <c r="R55" s="71">
        <v>2</v>
      </c>
      <c r="S55" s="71">
        <v>2</v>
      </c>
      <c r="T55" s="71">
        <v>2</v>
      </c>
      <c r="U55" s="71">
        <v>2</v>
      </c>
      <c r="V55" s="71">
        <v>2</v>
      </c>
      <c r="W55" s="71">
        <v>2</v>
      </c>
      <c r="X55" s="71">
        <v>2</v>
      </c>
      <c r="AKH55" s="2"/>
      <c r="AKI55" s="2"/>
      <c r="AKJ55" s="2"/>
      <c r="AKK55" s="2"/>
      <c r="AKL55" s="2"/>
      <c r="AKM55" s="2"/>
      <c r="AKN55" s="2"/>
      <c r="AKO55" s="2"/>
      <c r="AKP55" s="2"/>
    </row>
    <row r="56" spans="1:978" s="46" customFormat="1" ht="54.75" customHeight="1" x14ac:dyDescent="0.3">
      <c r="A56" s="12">
        <v>1</v>
      </c>
      <c r="B56" s="12">
        <v>8</v>
      </c>
      <c r="C56" s="12">
        <v>0</v>
      </c>
      <c r="D56" s="12">
        <v>4</v>
      </c>
      <c r="E56" s="12">
        <v>0</v>
      </c>
      <c r="F56" s="12">
        <v>2</v>
      </c>
      <c r="G56" s="12">
        <v>99999</v>
      </c>
      <c r="H56" s="12">
        <v>18</v>
      </c>
      <c r="I56" s="93" t="s">
        <v>119</v>
      </c>
      <c r="J56" s="93" t="s">
        <v>118</v>
      </c>
      <c r="K56" s="12">
        <v>0</v>
      </c>
      <c r="L56" s="12">
        <v>0</v>
      </c>
      <c r="M56" s="12">
        <v>6</v>
      </c>
      <c r="N56" s="94" t="s">
        <v>116</v>
      </c>
      <c r="O56" s="12" t="s">
        <v>129</v>
      </c>
      <c r="P56" s="82"/>
      <c r="Q56" s="35" t="s">
        <v>24</v>
      </c>
      <c r="R56" s="43">
        <v>200</v>
      </c>
      <c r="S56" s="43">
        <v>150</v>
      </c>
      <c r="T56" s="43">
        <v>150</v>
      </c>
      <c r="U56" s="43">
        <v>150</v>
      </c>
      <c r="V56" s="43">
        <v>150</v>
      </c>
      <c r="W56" s="43">
        <v>150</v>
      </c>
      <c r="X56" s="43">
        <v>150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</row>
    <row r="57" spans="1:978" ht="84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78" t="s">
        <v>55</v>
      </c>
      <c r="Q57" s="14" t="s">
        <v>25</v>
      </c>
      <c r="R57" s="71">
        <v>2</v>
      </c>
      <c r="S57" s="71">
        <v>2</v>
      </c>
      <c r="T57" s="71">
        <v>2</v>
      </c>
      <c r="U57" s="71">
        <v>2</v>
      </c>
      <c r="V57" s="71">
        <v>2</v>
      </c>
      <c r="W57" s="71">
        <v>2</v>
      </c>
      <c r="X57" s="71">
        <v>2</v>
      </c>
      <c r="AKH57" s="2"/>
      <c r="AKI57" s="2"/>
      <c r="AKJ57" s="2"/>
      <c r="AKK57" s="2"/>
      <c r="AKL57" s="2"/>
      <c r="AKM57" s="2"/>
      <c r="AKN57" s="2"/>
      <c r="AKO57" s="2"/>
      <c r="AKP57" s="2"/>
    </row>
    <row r="58" spans="1:978" ht="102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47"/>
      <c r="K58" s="47"/>
      <c r="L58" s="47"/>
      <c r="M58" s="47"/>
      <c r="N58" s="47"/>
      <c r="O58" s="47"/>
      <c r="P58" s="87" t="s">
        <v>103</v>
      </c>
      <c r="Q58" s="88" t="s">
        <v>27</v>
      </c>
      <c r="R58" s="88">
        <v>1</v>
      </c>
      <c r="S58" s="88">
        <v>1</v>
      </c>
      <c r="T58" s="88">
        <v>1</v>
      </c>
      <c r="U58" s="36">
        <v>1</v>
      </c>
      <c r="V58" s="36">
        <v>1</v>
      </c>
      <c r="W58" s="36">
        <v>1</v>
      </c>
      <c r="X58" s="36">
        <v>1</v>
      </c>
      <c r="AKH58" s="2"/>
      <c r="AKI58" s="2"/>
      <c r="AKJ58" s="2"/>
      <c r="AKK58" s="2"/>
      <c r="AKL58" s="2"/>
      <c r="AKM58" s="2"/>
      <c r="AKN58" s="2"/>
      <c r="AKO58" s="2"/>
      <c r="AKP58" s="2"/>
    </row>
    <row r="59" spans="1:978" s="34" customFormat="1" ht="7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47"/>
      <c r="K59" s="47"/>
      <c r="L59" s="47"/>
      <c r="M59" s="47"/>
      <c r="N59" s="47"/>
      <c r="O59" s="47"/>
      <c r="P59" s="89" t="s">
        <v>110</v>
      </c>
      <c r="Q59" s="14" t="s">
        <v>25</v>
      </c>
      <c r="R59" s="92">
        <v>24</v>
      </c>
      <c r="S59" s="92">
        <v>30</v>
      </c>
      <c r="T59" s="92">
        <v>32</v>
      </c>
      <c r="U59" s="92">
        <v>34</v>
      </c>
      <c r="V59" s="92">
        <v>36</v>
      </c>
      <c r="W59" s="92">
        <v>38</v>
      </c>
      <c r="X59" s="92">
        <v>40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</row>
    <row r="60" spans="1:978" s="34" customFormat="1" ht="7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47"/>
      <c r="K60" s="47"/>
      <c r="L60" s="47"/>
      <c r="M60" s="47"/>
      <c r="N60" s="47"/>
      <c r="O60" s="47"/>
      <c r="P60" s="89" t="s">
        <v>111</v>
      </c>
      <c r="Q60" s="14" t="s">
        <v>25</v>
      </c>
      <c r="R60" s="92">
        <v>17</v>
      </c>
      <c r="S60" s="37">
        <v>20</v>
      </c>
      <c r="T60" s="37">
        <v>21</v>
      </c>
      <c r="U60" s="37">
        <v>22</v>
      </c>
      <c r="V60" s="37">
        <v>23</v>
      </c>
      <c r="W60" s="37">
        <v>24</v>
      </c>
      <c r="X60" s="37">
        <v>25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</row>
    <row r="61" spans="1:978" s="34" customFormat="1" ht="7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47"/>
      <c r="K61" s="47"/>
      <c r="L61" s="47"/>
      <c r="M61" s="47"/>
      <c r="N61" s="47"/>
      <c r="O61" s="47"/>
      <c r="P61" s="89" t="s">
        <v>112</v>
      </c>
      <c r="Q61" s="14" t="s">
        <v>25</v>
      </c>
      <c r="R61" s="92">
        <v>7</v>
      </c>
      <c r="S61" s="37">
        <v>10</v>
      </c>
      <c r="T61" s="37">
        <v>11</v>
      </c>
      <c r="U61" s="37">
        <v>12</v>
      </c>
      <c r="V61" s="37">
        <v>13</v>
      </c>
      <c r="W61" s="37">
        <v>14</v>
      </c>
      <c r="X61" s="37">
        <v>15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</row>
    <row r="62" spans="1:978" ht="76.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2" t="s">
        <v>104</v>
      </c>
      <c r="Q62" s="36" t="s">
        <v>27</v>
      </c>
      <c r="R62" s="36">
        <v>1</v>
      </c>
      <c r="S62" s="36">
        <v>1</v>
      </c>
      <c r="T62" s="36">
        <v>1</v>
      </c>
      <c r="U62" s="36">
        <v>1</v>
      </c>
      <c r="V62" s="36">
        <v>1</v>
      </c>
      <c r="W62" s="36">
        <v>1</v>
      </c>
      <c r="X62" s="36">
        <v>1</v>
      </c>
      <c r="AKH62" s="2"/>
      <c r="AKI62" s="2"/>
      <c r="AKJ62" s="2"/>
      <c r="AKK62" s="2"/>
      <c r="AKL62" s="2"/>
      <c r="AKM62" s="2"/>
      <c r="AKN62" s="2"/>
      <c r="AKO62" s="2"/>
      <c r="AKP62" s="2"/>
    </row>
    <row r="63" spans="1:978" ht="74.2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4" t="s">
        <v>56</v>
      </c>
      <c r="Q63" s="14" t="s">
        <v>25</v>
      </c>
      <c r="R63" s="14">
        <v>8</v>
      </c>
      <c r="S63" s="15">
        <v>8</v>
      </c>
      <c r="T63" s="15">
        <v>8</v>
      </c>
      <c r="U63" s="15">
        <v>8</v>
      </c>
      <c r="V63" s="15">
        <v>8</v>
      </c>
      <c r="W63" s="15">
        <v>8</v>
      </c>
      <c r="X63" s="15">
        <v>8</v>
      </c>
      <c r="AKH63" s="2"/>
      <c r="AKI63" s="2"/>
      <c r="AKJ63" s="2"/>
      <c r="AKK63" s="2"/>
      <c r="AKL63" s="2"/>
      <c r="AKM63" s="2"/>
      <c r="AKN63" s="2"/>
      <c r="AKO63" s="2"/>
      <c r="AKP63" s="2"/>
    </row>
    <row r="64" spans="1:978" ht="114.75" customHeight="1" x14ac:dyDescent="0.3">
      <c r="A64" s="12">
        <v>1</v>
      </c>
      <c r="B64" s="12">
        <v>8</v>
      </c>
      <c r="C64" s="12">
        <v>0</v>
      </c>
      <c r="D64" s="12">
        <v>4</v>
      </c>
      <c r="E64" s="12">
        <v>0</v>
      </c>
      <c r="F64" s="12">
        <v>2</v>
      </c>
      <c r="G64" s="12">
        <v>99999</v>
      </c>
      <c r="H64" s="12">
        <v>18</v>
      </c>
      <c r="I64" s="93" t="s">
        <v>119</v>
      </c>
      <c r="J64" s="93" t="s">
        <v>121</v>
      </c>
      <c r="K64" s="12">
        <v>0</v>
      </c>
      <c r="L64" s="12">
        <v>0</v>
      </c>
      <c r="M64" s="12">
        <v>2</v>
      </c>
      <c r="N64" s="94" t="s">
        <v>116</v>
      </c>
      <c r="O64" s="12" t="s">
        <v>129</v>
      </c>
      <c r="P64" s="82" t="s">
        <v>57</v>
      </c>
      <c r="Q64" s="36" t="s">
        <v>24</v>
      </c>
      <c r="R64" s="43">
        <f>R65+R67+R69+R71</f>
        <v>410</v>
      </c>
      <c r="S64" s="43">
        <f>S65+S67+S69+S71</f>
        <v>410</v>
      </c>
      <c r="T64" s="43">
        <f t="shared" ref="T64:V64" si="9">T65+T67+T69+T71</f>
        <v>410</v>
      </c>
      <c r="U64" s="43">
        <f t="shared" si="9"/>
        <v>410</v>
      </c>
      <c r="V64" s="43">
        <f t="shared" si="9"/>
        <v>410</v>
      </c>
      <c r="W64" s="43">
        <f t="shared" ref="W64:X64" si="10">W65+W67+W69+W71</f>
        <v>410</v>
      </c>
      <c r="X64" s="43">
        <f t="shared" si="10"/>
        <v>410</v>
      </c>
      <c r="AKH64" s="2"/>
      <c r="AKI64" s="2"/>
      <c r="AKJ64" s="2"/>
      <c r="AKK64" s="2"/>
      <c r="AKL64" s="2"/>
      <c r="AKM64" s="2"/>
      <c r="AKN64" s="2"/>
      <c r="AKO64" s="2"/>
      <c r="AKP64" s="2"/>
    </row>
    <row r="65" spans="1:978" s="48" customFormat="1" ht="42" customHeight="1" x14ac:dyDescent="0.3">
      <c r="A65" s="12">
        <v>1</v>
      </c>
      <c r="B65" s="12">
        <v>8</v>
      </c>
      <c r="C65" s="12">
        <v>0</v>
      </c>
      <c r="D65" s="12">
        <v>4</v>
      </c>
      <c r="E65" s="12">
        <v>0</v>
      </c>
      <c r="F65" s="12">
        <v>2</v>
      </c>
      <c r="G65" s="12">
        <v>99999</v>
      </c>
      <c r="H65" s="12">
        <v>18</v>
      </c>
      <c r="I65" s="93" t="s">
        <v>119</v>
      </c>
      <c r="J65" s="93" t="s">
        <v>121</v>
      </c>
      <c r="K65" s="12">
        <v>0</v>
      </c>
      <c r="L65" s="12">
        <v>0</v>
      </c>
      <c r="M65" s="12">
        <v>3</v>
      </c>
      <c r="N65" s="94" t="s">
        <v>116</v>
      </c>
      <c r="O65" s="12" t="s">
        <v>129</v>
      </c>
      <c r="P65" s="82"/>
      <c r="Q65" s="36" t="s">
        <v>24</v>
      </c>
      <c r="R65" s="43">
        <v>110</v>
      </c>
      <c r="S65" s="43">
        <v>110</v>
      </c>
      <c r="T65" s="43">
        <v>110</v>
      </c>
      <c r="U65" s="43">
        <v>110</v>
      </c>
      <c r="V65" s="43">
        <v>110</v>
      </c>
      <c r="W65" s="43">
        <v>110</v>
      </c>
      <c r="X65" s="43">
        <v>110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</row>
    <row r="66" spans="1:978" ht="58.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78" t="s">
        <v>58</v>
      </c>
      <c r="Q66" s="14" t="s">
        <v>30</v>
      </c>
      <c r="R66" s="71">
        <v>110</v>
      </c>
      <c r="S66" s="71">
        <v>110</v>
      </c>
      <c r="T66" s="71">
        <v>110</v>
      </c>
      <c r="U66" s="71">
        <v>110</v>
      </c>
      <c r="V66" s="71">
        <v>110</v>
      </c>
      <c r="W66" s="71">
        <v>110</v>
      </c>
      <c r="X66" s="71">
        <v>110</v>
      </c>
      <c r="AKH66" s="2"/>
      <c r="AKI66" s="2"/>
      <c r="AKJ66" s="2"/>
      <c r="AKK66" s="2"/>
      <c r="AKL66" s="2"/>
      <c r="AKM66" s="2"/>
      <c r="AKN66" s="2"/>
      <c r="AKO66" s="2"/>
      <c r="AKP66" s="2"/>
    </row>
    <row r="67" spans="1:978" s="48" customFormat="1" ht="45" customHeight="1" x14ac:dyDescent="0.3">
      <c r="A67" s="12">
        <v>1</v>
      </c>
      <c r="B67" s="12">
        <v>8</v>
      </c>
      <c r="C67" s="12">
        <v>0</v>
      </c>
      <c r="D67" s="12">
        <v>4</v>
      </c>
      <c r="E67" s="12">
        <v>0</v>
      </c>
      <c r="F67" s="12">
        <v>2</v>
      </c>
      <c r="G67" s="12">
        <v>99999</v>
      </c>
      <c r="H67" s="12">
        <v>18</v>
      </c>
      <c r="I67" s="93" t="s">
        <v>119</v>
      </c>
      <c r="J67" s="93" t="s">
        <v>121</v>
      </c>
      <c r="K67" s="12">
        <v>0</v>
      </c>
      <c r="L67" s="12">
        <v>0</v>
      </c>
      <c r="M67" s="12">
        <v>4</v>
      </c>
      <c r="N67" s="94" t="s">
        <v>116</v>
      </c>
      <c r="O67" s="12" t="s">
        <v>129</v>
      </c>
      <c r="P67" s="82"/>
      <c r="Q67" s="36" t="s">
        <v>24</v>
      </c>
      <c r="R67" s="36">
        <v>150</v>
      </c>
      <c r="S67" s="36">
        <v>150</v>
      </c>
      <c r="T67" s="36">
        <v>150</v>
      </c>
      <c r="U67" s="36">
        <v>150</v>
      </c>
      <c r="V67" s="36">
        <v>150</v>
      </c>
      <c r="W67" s="36">
        <v>150</v>
      </c>
      <c r="X67" s="36">
        <v>150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</row>
    <row r="68" spans="1:978" s="34" customFormat="1" ht="4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78" t="s">
        <v>59</v>
      </c>
      <c r="Q68" s="14" t="s">
        <v>30</v>
      </c>
      <c r="R68" s="71">
        <v>150</v>
      </c>
      <c r="S68" s="71">
        <v>150</v>
      </c>
      <c r="T68" s="71">
        <v>150</v>
      </c>
      <c r="U68" s="71">
        <v>150</v>
      </c>
      <c r="V68" s="71">
        <v>150</v>
      </c>
      <c r="W68" s="71">
        <v>150</v>
      </c>
      <c r="X68" s="71">
        <v>150</v>
      </c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</row>
    <row r="69" spans="1:978" s="48" customFormat="1" ht="45" customHeight="1" x14ac:dyDescent="0.3">
      <c r="A69" s="12">
        <v>1</v>
      </c>
      <c r="B69" s="12">
        <v>8</v>
      </c>
      <c r="C69" s="12">
        <v>0</v>
      </c>
      <c r="D69" s="12">
        <v>4</v>
      </c>
      <c r="E69" s="12">
        <v>0</v>
      </c>
      <c r="F69" s="12">
        <v>2</v>
      </c>
      <c r="G69" s="12">
        <v>99999</v>
      </c>
      <c r="H69" s="12">
        <v>18</v>
      </c>
      <c r="I69" s="93" t="s">
        <v>119</v>
      </c>
      <c r="J69" s="93" t="s">
        <v>121</v>
      </c>
      <c r="K69" s="12">
        <v>0</v>
      </c>
      <c r="L69" s="12">
        <v>0</v>
      </c>
      <c r="M69" s="12">
        <v>5</v>
      </c>
      <c r="N69" s="94" t="s">
        <v>116</v>
      </c>
      <c r="O69" s="12" t="s">
        <v>129</v>
      </c>
      <c r="P69" s="82"/>
      <c r="Q69" s="36" t="s">
        <v>24</v>
      </c>
      <c r="R69" s="36">
        <v>100</v>
      </c>
      <c r="S69" s="36">
        <v>100</v>
      </c>
      <c r="T69" s="36">
        <v>100</v>
      </c>
      <c r="U69" s="36">
        <v>100</v>
      </c>
      <c r="V69" s="36">
        <v>100</v>
      </c>
      <c r="W69" s="36">
        <v>100</v>
      </c>
      <c r="X69" s="36">
        <v>100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</row>
    <row r="70" spans="1:978" s="34" customFormat="1" ht="4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78" t="s">
        <v>60</v>
      </c>
      <c r="Q70" s="14" t="s">
        <v>30</v>
      </c>
      <c r="R70" s="71">
        <v>100</v>
      </c>
      <c r="S70" s="71">
        <v>100</v>
      </c>
      <c r="T70" s="71">
        <v>100</v>
      </c>
      <c r="U70" s="71">
        <v>100</v>
      </c>
      <c r="V70" s="71">
        <v>100</v>
      </c>
      <c r="W70" s="71">
        <v>100</v>
      </c>
      <c r="X70" s="71">
        <v>100</v>
      </c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</row>
    <row r="71" spans="1:978" s="48" customFormat="1" ht="45" customHeight="1" x14ac:dyDescent="0.3">
      <c r="A71" s="12">
        <v>1</v>
      </c>
      <c r="B71" s="12">
        <v>8</v>
      </c>
      <c r="C71" s="12">
        <v>0</v>
      </c>
      <c r="D71" s="12">
        <v>4</v>
      </c>
      <c r="E71" s="12">
        <v>0</v>
      </c>
      <c r="F71" s="12">
        <v>2</v>
      </c>
      <c r="G71" s="12">
        <v>99999</v>
      </c>
      <c r="H71" s="12">
        <v>18</v>
      </c>
      <c r="I71" s="93" t="s">
        <v>119</v>
      </c>
      <c r="J71" s="93" t="s">
        <v>121</v>
      </c>
      <c r="K71" s="12">
        <v>0</v>
      </c>
      <c r="L71" s="12">
        <v>0</v>
      </c>
      <c r="M71" s="12">
        <v>6</v>
      </c>
      <c r="N71" s="94" t="s">
        <v>116</v>
      </c>
      <c r="O71" s="12" t="s">
        <v>129</v>
      </c>
      <c r="P71" s="82"/>
      <c r="Q71" s="36" t="s">
        <v>24</v>
      </c>
      <c r="R71" s="36">
        <v>50</v>
      </c>
      <c r="S71" s="36">
        <v>50</v>
      </c>
      <c r="T71" s="36">
        <v>50</v>
      </c>
      <c r="U71" s="36">
        <v>50</v>
      </c>
      <c r="V71" s="36">
        <v>50</v>
      </c>
      <c r="W71" s="36">
        <v>50</v>
      </c>
      <c r="X71" s="36">
        <v>50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</row>
    <row r="72" spans="1:978" s="33" customFormat="1" ht="75.7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78" t="s">
        <v>61</v>
      </c>
      <c r="Q72" s="14" t="s">
        <v>30</v>
      </c>
      <c r="R72" s="71">
        <v>50</v>
      </c>
      <c r="S72" s="71">
        <v>50</v>
      </c>
      <c r="T72" s="71">
        <v>50</v>
      </c>
      <c r="U72" s="71">
        <v>50</v>
      </c>
      <c r="V72" s="71">
        <v>50</v>
      </c>
      <c r="W72" s="71">
        <v>50</v>
      </c>
      <c r="X72" s="71">
        <v>50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</row>
    <row r="73" spans="1:978" ht="87" customHeight="1" x14ac:dyDescent="0.3">
      <c r="A73" s="12">
        <v>1</v>
      </c>
      <c r="B73" s="12">
        <v>8</v>
      </c>
      <c r="C73" s="12">
        <v>0</v>
      </c>
      <c r="D73" s="12">
        <v>4</v>
      </c>
      <c r="E73" s="12">
        <v>0</v>
      </c>
      <c r="F73" s="12">
        <v>2</v>
      </c>
      <c r="G73" s="12">
        <v>99999</v>
      </c>
      <c r="H73" s="93">
        <v>18</v>
      </c>
      <c r="I73" s="93" t="s">
        <v>119</v>
      </c>
      <c r="J73" s="93" t="s">
        <v>122</v>
      </c>
      <c r="K73" s="12">
        <v>0</v>
      </c>
      <c r="L73" s="12">
        <v>0</v>
      </c>
      <c r="M73" s="12">
        <v>2</v>
      </c>
      <c r="N73" s="94" t="s">
        <v>116</v>
      </c>
      <c r="O73" s="12" t="s">
        <v>129</v>
      </c>
      <c r="P73" s="82" t="s">
        <v>62</v>
      </c>
      <c r="Q73" s="36" t="s">
        <v>24</v>
      </c>
      <c r="R73" s="43">
        <f t="shared" ref="R73:S75" si="11">R76+R79+R82+R85</f>
        <v>1960</v>
      </c>
      <c r="S73" s="43">
        <f t="shared" si="11"/>
        <v>2160</v>
      </c>
      <c r="T73" s="43">
        <f t="shared" ref="T73:V73" si="12">T76+T79+T82+T85</f>
        <v>2160</v>
      </c>
      <c r="U73" s="43">
        <f t="shared" si="12"/>
        <v>2160</v>
      </c>
      <c r="V73" s="43">
        <f t="shared" si="12"/>
        <v>2160</v>
      </c>
      <c r="W73" s="43">
        <f t="shared" ref="W73:X73" si="13">W76+W79+W82+W85</f>
        <v>2160</v>
      </c>
      <c r="X73" s="43">
        <f t="shared" si="13"/>
        <v>2160</v>
      </c>
      <c r="AKH73" s="2"/>
      <c r="AKI73" s="2"/>
      <c r="AKJ73" s="2"/>
      <c r="AKK73" s="2"/>
      <c r="AKL73" s="2"/>
      <c r="AKM73" s="2"/>
      <c r="AKN73" s="2"/>
      <c r="AKO73" s="2"/>
      <c r="AKP73" s="2"/>
    </row>
    <row r="74" spans="1:978" s="34" customFormat="1" ht="64.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78" t="s">
        <v>63</v>
      </c>
      <c r="Q74" s="14" t="s">
        <v>25</v>
      </c>
      <c r="R74" s="37">
        <f t="shared" si="11"/>
        <v>145</v>
      </c>
      <c r="S74" s="37">
        <f t="shared" si="11"/>
        <v>145</v>
      </c>
      <c r="T74" s="37">
        <f t="shared" ref="T74:V74" si="14">T77+T80+T83+T86</f>
        <v>145</v>
      </c>
      <c r="U74" s="37">
        <f t="shared" si="14"/>
        <v>145</v>
      </c>
      <c r="V74" s="37">
        <f t="shared" si="14"/>
        <v>145</v>
      </c>
      <c r="W74" s="37">
        <f t="shared" ref="W74:X74" si="15">W77+W80+W83+W86</f>
        <v>145</v>
      </c>
      <c r="X74" s="37">
        <f t="shared" si="15"/>
        <v>145</v>
      </c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</row>
    <row r="75" spans="1:978" s="34" customFormat="1" ht="64.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78" t="s">
        <v>64</v>
      </c>
      <c r="Q75" s="14" t="s">
        <v>30</v>
      </c>
      <c r="R75" s="44">
        <f t="shared" si="11"/>
        <v>4350</v>
      </c>
      <c r="S75" s="44">
        <f t="shared" si="11"/>
        <v>4350</v>
      </c>
      <c r="T75" s="44">
        <f t="shared" ref="T75:V75" si="16">T78+T81+T84+T87</f>
        <v>4350</v>
      </c>
      <c r="U75" s="44">
        <f t="shared" si="16"/>
        <v>4350</v>
      </c>
      <c r="V75" s="44">
        <f t="shared" si="16"/>
        <v>4350</v>
      </c>
      <c r="W75" s="44">
        <f t="shared" ref="W75:X75" si="17">W78+W81+W84+W87</f>
        <v>4350</v>
      </c>
      <c r="X75" s="44">
        <f t="shared" si="17"/>
        <v>4350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</row>
    <row r="76" spans="1:978" s="48" customFormat="1" ht="42" customHeight="1" x14ac:dyDescent="0.3">
      <c r="A76" s="12">
        <v>1</v>
      </c>
      <c r="B76" s="12">
        <v>8</v>
      </c>
      <c r="C76" s="12">
        <v>0</v>
      </c>
      <c r="D76" s="12">
        <v>4</v>
      </c>
      <c r="E76" s="12">
        <v>0</v>
      </c>
      <c r="F76" s="12">
        <v>2</v>
      </c>
      <c r="G76" s="12">
        <v>99999</v>
      </c>
      <c r="H76" s="93">
        <v>18</v>
      </c>
      <c r="I76" s="93" t="s">
        <v>119</v>
      </c>
      <c r="J76" s="93" t="s">
        <v>122</v>
      </c>
      <c r="K76" s="12">
        <v>0</v>
      </c>
      <c r="L76" s="12">
        <v>0</v>
      </c>
      <c r="M76" s="12">
        <v>3</v>
      </c>
      <c r="N76" s="94" t="s">
        <v>116</v>
      </c>
      <c r="O76" s="12" t="s">
        <v>129</v>
      </c>
      <c r="P76" s="82"/>
      <c r="Q76" s="36" t="s">
        <v>24</v>
      </c>
      <c r="R76" s="43">
        <v>522.5</v>
      </c>
      <c r="S76" s="43">
        <v>522.5</v>
      </c>
      <c r="T76" s="43">
        <v>522.5</v>
      </c>
      <c r="U76" s="43">
        <v>522.5</v>
      </c>
      <c r="V76" s="43">
        <v>522.5</v>
      </c>
      <c r="W76" s="43">
        <v>522.5</v>
      </c>
      <c r="X76" s="43">
        <v>522.5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</row>
    <row r="77" spans="1:978" s="34" customFormat="1" ht="64.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78" t="s">
        <v>65</v>
      </c>
      <c r="Q77" s="14" t="s">
        <v>25</v>
      </c>
      <c r="R77" s="71">
        <v>40</v>
      </c>
      <c r="S77" s="71">
        <v>40</v>
      </c>
      <c r="T77" s="71">
        <v>40</v>
      </c>
      <c r="U77" s="71">
        <v>40</v>
      </c>
      <c r="V77" s="71">
        <v>40</v>
      </c>
      <c r="W77" s="71">
        <v>40</v>
      </c>
      <c r="X77" s="71">
        <v>40</v>
      </c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</row>
    <row r="78" spans="1:978" s="34" customFormat="1" ht="64.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O78" s="12"/>
      <c r="P78" s="78" t="s">
        <v>66</v>
      </c>
      <c r="Q78" s="14" t="s">
        <v>30</v>
      </c>
      <c r="R78" s="71">
        <v>1500</v>
      </c>
      <c r="S78" s="71">
        <v>1500</v>
      </c>
      <c r="T78" s="71">
        <v>1500</v>
      </c>
      <c r="U78" s="71">
        <v>1500</v>
      </c>
      <c r="V78" s="71">
        <v>1500</v>
      </c>
      <c r="W78" s="71">
        <v>1500</v>
      </c>
      <c r="X78" s="71">
        <v>1500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</row>
    <row r="79" spans="1:978" s="48" customFormat="1" ht="51" customHeight="1" x14ac:dyDescent="0.3">
      <c r="A79" s="12">
        <v>1</v>
      </c>
      <c r="B79" s="12">
        <v>8</v>
      </c>
      <c r="C79" s="12">
        <v>0</v>
      </c>
      <c r="D79" s="12">
        <v>4</v>
      </c>
      <c r="E79" s="12">
        <v>0</v>
      </c>
      <c r="F79" s="12">
        <v>2</v>
      </c>
      <c r="G79" s="12">
        <v>99999</v>
      </c>
      <c r="H79" s="93">
        <v>18</v>
      </c>
      <c r="I79" s="93" t="s">
        <v>119</v>
      </c>
      <c r="J79" s="93" t="s">
        <v>122</v>
      </c>
      <c r="K79" s="12">
        <v>0</v>
      </c>
      <c r="L79" s="12">
        <v>0</v>
      </c>
      <c r="M79" s="12">
        <v>4</v>
      </c>
      <c r="N79" s="94" t="s">
        <v>116</v>
      </c>
      <c r="O79" s="12" t="s">
        <v>129</v>
      </c>
      <c r="P79" s="82"/>
      <c r="Q79" s="36" t="s">
        <v>24</v>
      </c>
      <c r="R79" s="43">
        <v>432.5</v>
      </c>
      <c r="S79" s="43">
        <v>632.5</v>
      </c>
      <c r="T79" s="43">
        <v>632.5</v>
      </c>
      <c r="U79" s="43">
        <v>632.5</v>
      </c>
      <c r="V79" s="43">
        <v>632.5</v>
      </c>
      <c r="W79" s="43">
        <v>632.5</v>
      </c>
      <c r="X79" s="43">
        <v>632.5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</row>
    <row r="80" spans="1:978" s="34" customFormat="1" ht="64.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O80" s="12"/>
      <c r="P80" s="78" t="s">
        <v>67</v>
      </c>
      <c r="Q80" s="14" t="s">
        <v>25</v>
      </c>
      <c r="R80" s="71">
        <v>35</v>
      </c>
      <c r="S80" s="71">
        <v>35</v>
      </c>
      <c r="T80" s="71">
        <v>35</v>
      </c>
      <c r="U80" s="71">
        <v>35</v>
      </c>
      <c r="V80" s="71">
        <v>35</v>
      </c>
      <c r="W80" s="71">
        <v>35</v>
      </c>
      <c r="X80" s="71">
        <v>35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</row>
    <row r="81" spans="1:978" s="34" customFormat="1" ht="64.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78" t="s">
        <v>68</v>
      </c>
      <c r="Q81" s="14" t="s">
        <v>30</v>
      </c>
      <c r="R81" s="71">
        <v>950</v>
      </c>
      <c r="S81" s="71">
        <v>950</v>
      </c>
      <c r="T81" s="71">
        <v>950</v>
      </c>
      <c r="U81" s="71">
        <v>950</v>
      </c>
      <c r="V81" s="71">
        <v>950</v>
      </c>
      <c r="W81" s="71">
        <v>950</v>
      </c>
      <c r="X81" s="71">
        <v>950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</row>
    <row r="82" spans="1:978" s="48" customFormat="1" ht="46.5" customHeight="1" x14ac:dyDescent="0.3">
      <c r="A82" s="12">
        <v>1</v>
      </c>
      <c r="B82" s="12">
        <v>8</v>
      </c>
      <c r="C82" s="12">
        <v>0</v>
      </c>
      <c r="D82" s="12">
        <v>4</v>
      </c>
      <c r="E82" s="12">
        <v>0</v>
      </c>
      <c r="F82" s="12">
        <v>2</v>
      </c>
      <c r="G82" s="12">
        <v>99999</v>
      </c>
      <c r="H82" s="93">
        <v>18</v>
      </c>
      <c r="I82" s="93" t="s">
        <v>119</v>
      </c>
      <c r="J82" s="93" t="s">
        <v>122</v>
      </c>
      <c r="K82" s="12">
        <v>0</v>
      </c>
      <c r="L82" s="12">
        <v>0</v>
      </c>
      <c r="M82" s="12">
        <v>5</v>
      </c>
      <c r="N82" s="94" t="s">
        <v>116</v>
      </c>
      <c r="O82" s="12" t="s">
        <v>129</v>
      </c>
      <c r="P82" s="82"/>
      <c r="Q82" s="36" t="s">
        <v>24</v>
      </c>
      <c r="R82" s="43">
        <v>682.5</v>
      </c>
      <c r="S82" s="43">
        <v>682.5</v>
      </c>
      <c r="T82" s="43">
        <v>682.5</v>
      </c>
      <c r="U82" s="43">
        <v>682.5</v>
      </c>
      <c r="V82" s="43">
        <v>682.5</v>
      </c>
      <c r="W82" s="43">
        <v>682.5</v>
      </c>
      <c r="X82" s="43">
        <v>682.5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</row>
    <row r="83" spans="1:978" s="34" customFormat="1" ht="64.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78" t="s">
        <v>69</v>
      </c>
      <c r="Q83" s="14" t="s">
        <v>25</v>
      </c>
      <c r="R83" s="71">
        <v>35</v>
      </c>
      <c r="S83" s="71">
        <v>35</v>
      </c>
      <c r="T83" s="71">
        <v>35</v>
      </c>
      <c r="U83" s="71">
        <v>35</v>
      </c>
      <c r="V83" s="71">
        <v>35</v>
      </c>
      <c r="W83" s="71">
        <v>35</v>
      </c>
      <c r="X83" s="71">
        <v>35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</row>
    <row r="84" spans="1:978" s="34" customFormat="1" ht="64.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78" t="s">
        <v>70</v>
      </c>
      <c r="Q84" s="14" t="s">
        <v>30</v>
      </c>
      <c r="R84" s="71">
        <v>950</v>
      </c>
      <c r="S84" s="71">
        <v>950</v>
      </c>
      <c r="T84" s="71">
        <v>950</v>
      </c>
      <c r="U84" s="71">
        <v>950</v>
      </c>
      <c r="V84" s="71">
        <v>950</v>
      </c>
      <c r="W84" s="71">
        <v>950</v>
      </c>
      <c r="X84" s="71">
        <v>950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</row>
    <row r="85" spans="1:978" s="48" customFormat="1" ht="33" customHeight="1" x14ac:dyDescent="0.3">
      <c r="A85" s="12">
        <v>1</v>
      </c>
      <c r="B85" s="12">
        <v>8</v>
      </c>
      <c r="C85" s="12">
        <v>0</v>
      </c>
      <c r="D85" s="12">
        <v>4</v>
      </c>
      <c r="E85" s="12">
        <v>0</v>
      </c>
      <c r="F85" s="12">
        <v>2</v>
      </c>
      <c r="G85" s="12">
        <v>99999</v>
      </c>
      <c r="H85" s="93">
        <v>18</v>
      </c>
      <c r="I85" s="93" t="s">
        <v>119</v>
      </c>
      <c r="J85" s="93" t="s">
        <v>122</v>
      </c>
      <c r="K85" s="12">
        <v>0</v>
      </c>
      <c r="L85" s="12">
        <v>0</v>
      </c>
      <c r="M85" s="12">
        <v>6</v>
      </c>
      <c r="N85" s="94" t="s">
        <v>116</v>
      </c>
      <c r="O85" s="12" t="s">
        <v>129</v>
      </c>
      <c r="P85" s="82"/>
      <c r="Q85" s="36" t="s">
        <v>24</v>
      </c>
      <c r="R85" s="43">
        <v>322.5</v>
      </c>
      <c r="S85" s="43">
        <v>322.5</v>
      </c>
      <c r="T85" s="43">
        <v>322.5</v>
      </c>
      <c r="U85" s="43">
        <v>322.5</v>
      </c>
      <c r="V85" s="43">
        <v>322.5</v>
      </c>
      <c r="W85" s="43">
        <v>322.5</v>
      </c>
      <c r="X85" s="43">
        <v>322.5</v>
      </c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</row>
    <row r="86" spans="1:978" ht="51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78" t="s">
        <v>71</v>
      </c>
      <c r="Q86" s="14" t="s">
        <v>25</v>
      </c>
      <c r="R86" s="71">
        <v>35</v>
      </c>
      <c r="S86" s="71">
        <v>35</v>
      </c>
      <c r="T86" s="71">
        <v>35</v>
      </c>
      <c r="U86" s="71">
        <v>35</v>
      </c>
      <c r="V86" s="71">
        <v>35</v>
      </c>
      <c r="W86" s="71">
        <v>35</v>
      </c>
      <c r="X86" s="71">
        <v>35</v>
      </c>
      <c r="AKH86" s="2"/>
      <c r="AKI86" s="2"/>
      <c r="AKJ86" s="2"/>
      <c r="AKK86" s="2"/>
      <c r="AKL86" s="2"/>
      <c r="AKM86" s="2"/>
      <c r="AKN86" s="2"/>
      <c r="AKO86" s="2"/>
      <c r="AKP86" s="2"/>
    </row>
    <row r="87" spans="1:978" ht="60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78" t="s">
        <v>72</v>
      </c>
      <c r="Q87" s="14" t="s">
        <v>30</v>
      </c>
      <c r="R87" s="71">
        <v>950</v>
      </c>
      <c r="S87" s="71">
        <v>950</v>
      </c>
      <c r="T87" s="71">
        <v>950</v>
      </c>
      <c r="U87" s="71">
        <v>950</v>
      </c>
      <c r="V87" s="71">
        <v>950</v>
      </c>
      <c r="W87" s="71">
        <v>950</v>
      </c>
      <c r="X87" s="71">
        <v>950</v>
      </c>
      <c r="AKH87" s="2"/>
      <c r="AKI87" s="2"/>
      <c r="AKJ87" s="2"/>
      <c r="AKK87" s="2"/>
      <c r="AKL87" s="2"/>
      <c r="AKM87" s="2"/>
      <c r="AKN87" s="2"/>
      <c r="AKO87" s="2"/>
      <c r="AKP87" s="2"/>
    </row>
    <row r="88" spans="1:978" ht="68.2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82" t="s">
        <v>105</v>
      </c>
      <c r="Q88" s="36" t="s">
        <v>27</v>
      </c>
      <c r="R88" s="36">
        <v>1</v>
      </c>
      <c r="S88" s="36">
        <v>1</v>
      </c>
      <c r="T88" s="36">
        <v>1</v>
      </c>
      <c r="U88" s="36">
        <v>1</v>
      </c>
      <c r="V88" s="36">
        <v>1</v>
      </c>
      <c r="W88" s="36">
        <v>1</v>
      </c>
      <c r="X88" s="36">
        <v>1</v>
      </c>
      <c r="AKH88" s="2"/>
      <c r="AKI88" s="2"/>
      <c r="AKJ88" s="2"/>
      <c r="AKK88" s="2"/>
      <c r="AKL88" s="2"/>
      <c r="AKM88" s="2"/>
      <c r="AKN88" s="2"/>
      <c r="AKO88" s="2"/>
      <c r="AKP88" s="2"/>
    </row>
    <row r="89" spans="1:978" s="34" customFormat="1" ht="68.2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78" t="s">
        <v>73</v>
      </c>
      <c r="Q89" s="14" t="s">
        <v>25</v>
      </c>
      <c r="R89" s="15">
        <v>4</v>
      </c>
      <c r="S89" s="15">
        <v>4</v>
      </c>
      <c r="T89" s="15">
        <v>4</v>
      </c>
      <c r="U89" s="15">
        <v>4</v>
      </c>
      <c r="V89" s="15">
        <v>4</v>
      </c>
      <c r="W89" s="15">
        <v>4</v>
      </c>
      <c r="X89" s="15">
        <v>4</v>
      </c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</row>
    <row r="90" spans="1:978" s="34" customFormat="1" ht="68.2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78" t="s">
        <v>74</v>
      </c>
      <c r="Q90" s="14" t="s">
        <v>25</v>
      </c>
      <c r="R90" s="15">
        <v>4</v>
      </c>
      <c r="S90" s="15">
        <v>4</v>
      </c>
      <c r="T90" s="15">
        <v>4</v>
      </c>
      <c r="U90" s="15">
        <v>4</v>
      </c>
      <c r="V90" s="15">
        <v>4</v>
      </c>
      <c r="W90" s="15">
        <v>4</v>
      </c>
      <c r="X90" s="15">
        <v>4</v>
      </c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</row>
    <row r="91" spans="1:978" s="34" customFormat="1" ht="68.2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78" t="s">
        <v>75</v>
      </c>
      <c r="Q91" s="14" t="s">
        <v>25</v>
      </c>
      <c r="R91" s="15">
        <v>4</v>
      </c>
      <c r="S91" s="15">
        <v>4</v>
      </c>
      <c r="T91" s="15">
        <v>4</v>
      </c>
      <c r="U91" s="15">
        <v>4</v>
      </c>
      <c r="V91" s="15">
        <v>4</v>
      </c>
      <c r="W91" s="15">
        <v>4</v>
      </c>
      <c r="X91" s="15">
        <v>4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2"/>
      <c r="AHX91" s="2"/>
      <c r="AHY91" s="2"/>
      <c r="AHZ91" s="2"/>
      <c r="AIA91" s="2"/>
      <c r="AIB91" s="2"/>
      <c r="AIC91" s="2"/>
      <c r="AID91" s="2"/>
      <c r="AIE91" s="2"/>
      <c r="AIF91" s="2"/>
      <c r="AIG91" s="2"/>
      <c r="AIH91" s="2"/>
      <c r="AII91" s="2"/>
      <c r="AIJ91" s="2"/>
      <c r="AIK91" s="2"/>
      <c r="AIL91" s="2"/>
      <c r="AIM91" s="2"/>
      <c r="AIN91" s="2"/>
      <c r="AIO91" s="2"/>
      <c r="AIP91" s="2"/>
      <c r="AIQ91" s="2"/>
      <c r="AIR91" s="2"/>
      <c r="AIS91" s="2"/>
      <c r="AIT91" s="2"/>
      <c r="AIU91" s="2"/>
      <c r="AIV91" s="2"/>
      <c r="AIW91" s="2"/>
      <c r="AIX91" s="2"/>
      <c r="AIY91" s="2"/>
      <c r="AIZ91" s="2"/>
      <c r="AJA91" s="2"/>
      <c r="AJB91" s="2"/>
      <c r="AJC91" s="2"/>
      <c r="AJD91" s="2"/>
      <c r="AJE91" s="2"/>
      <c r="AJF91" s="2"/>
      <c r="AJG91" s="2"/>
      <c r="AJH91" s="2"/>
      <c r="AJI91" s="2"/>
      <c r="AJJ91" s="2"/>
      <c r="AJK91" s="2"/>
      <c r="AJL91" s="2"/>
      <c r="AJM91" s="2"/>
      <c r="AJN91" s="2"/>
      <c r="AJO91" s="2"/>
      <c r="AJP91" s="2"/>
      <c r="AJQ91" s="2"/>
      <c r="AJR91" s="2"/>
      <c r="AJS91" s="2"/>
      <c r="AJT91" s="2"/>
      <c r="AJU91" s="2"/>
      <c r="AJV91" s="2"/>
      <c r="AJW91" s="2"/>
      <c r="AJX91" s="2"/>
      <c r="AJY91" s="2"/>
      <c r="AJZ91" s="2"/>
      <c r="AKA91" s="2"/>
      <c r="AKB91" s="2"/>
      <c r="AKC91" s="2"/>
      <c r="AKD91" s="2"/>
      <c r="AKE91" s="2"/>
      <c r="AKF91" s="2"/>
      <c r="AKG91" s="2"/>
      <c r="AKH91" s="2"/>
      <c r="AKI91" s="2"/>
      <c r="AKJ91" s="2"/>
      <c r="AKK91" s="2"/>
      <c r="AKL91" s="2"/>
      <c r="AKM91" s="2"/>
      <c r="AKN91" s="2"/>
      <c r="AKO91" s="2"/>
      <c r="AKP91" s="2"/>
    </row>
    <row r="92" spans="1:978" ht="48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78" t="s">
        <v>76</v>
      </c>
      <c r="Q92" s="14" t="s">
        <v>25</v>
      </c>
      <c r="R92" s="15">
        <v>4</v>
      </c>
      <c r="S92" s="15">
        <v>4</v>
      </c>
      <c r="T92" s="15">
        <v>4</v>
      </c>
      <c r="U92" s="15">
        <v>4</v>
      </c>
      <c r="V92" s="15">
        <v>4</v>
      </c>
      <c r="W92" s="15">
        <v>4</v>
      </c>
      <c r="X92" s="15">
        <v>4</v>
      </c>
      <c r="AKH92" s="2"/>
      <c r="AKI92" s="2"/>
      <c r="AKJ92" s="2"/>
      <c r="AKK92" s="2"/>
      <c r="AKL92" s="2"/>
      <c r="AKM92" s="2"/>
      <c r="AKN92" s="2"/>
      <c r="AKO92" s="2"/>
      <c r="AKP92" s="2"/>
    </row>
    <row r="93" spans="1:978" ht="62.25" customHeight="1" x14ac:dyDescent="0.3">
      <c r="A93" s="12">
        <v>1</v>
      </c>
      <c r="B93" s="12">
        <v>8</v>
      </c>
      <c r="C93" s="12">
        <v>0</v>
      </c>
      <c r="D93" s="12">
        <v>4</v>
      </c>
      <c r="E93" s="12">
        <v>0</v>
      </c>
      <c r="F93" s="12">
        <v>3</v>
      </c>
      <c r="G93" s="12">
        <v>99999</v>
      </c>
      <c r="H93" s="12">
        <v>18</v>
      </c>
      <c r="I93" s="93" t="s">
        <v>120</v>
      </c>
      <c r="J93" s="93" t="s">
        <v>123</v>
      </c>
      <c r="K93" s="12">
        <v>0</v>
      </c>
      <c r="L93" s="12">
        <v>0</v>
      </c>
      <c r="M93" s="12">
        <v>2</v>
      </c>
      <c r="N93" s="94" t="s">
        <v>128</v>
      </c>
      <c r="O93" s="12" t="s">
        <v>129</v>
      </c>
      <c r="P93" s="79" t="s">
        <v>31</v>
      </c>
      <c r="Q93" s="39" t="s">
        <v>24</v>
      </c>
      <c r="R93" s="41">
        <f>R105+R122</f>
        <v>160</v>
      </c>
      <c r="S93" s="41">
        <f>S105+S122</f>
        <v>160</v>
      </c>
      <c r="T93" s="41">
        <f t="shared" ref="T93:V93" si="18">T105+T122</f>
        <v>160</v>
      </c>
      <c r="U93" s="41">
        <f t="shared" si="18"/>
        <v>160</v>
      </c>
      <c r="V93" s="41">
        <f t="shared" si="18"/>
        <v>160</v>
      </c>
      <c r="W93" s="41">
        <f t="shared" ref="W93:X93" si="19">W105+W122</f>
        <v>160</v>
      </c>
      <c r="X93" s="41">
        <f t="shared" si="19"/>
        <v>160</v>
      </c>
      <c r="AKH93" s="2"/>
      <c r="AKI93" s="2"/>
      <c r="AKJ93" s="2"/>
      <c r="AKK93" s="2"/>
      <c r="AKL93" s="2"/>
      <c r="AKM93" s="2"/>
      <c r="AKN93" s="2"/>
      <c r="AKO93" s="2"/>
      <c r="AKP93" s="2"/>
    </row>
    <row r="94" spans="1:978" ht="50.2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78" t="s">
        <v>77</v>
      </c>
      <c r="Q94" s="14" t="s">
        <v>25</v>
      </c>
      <c r="R94" s="24">
        <f>R106+R123+R104</f>
        <v>48</v>
      </c>
      <c r="S94" s="24">
        <f t="shared" ref="S94:X94" si="20">S106+S123+S104</f>
        <v>48</v>
      </c>
      <c r="T94" s="24">
        <f t="shared" si="20"/>
        <v>48</v>
      </c>
      <c r="U94" s="24">
        <f t="shared" si="20"/>
        <v>48</v>
      </c>
      <c r="V94" s="24">
        <f t="shared" si="20"/>
        <v>48</v>
      </c>
      <c r="W94" s="24">
        <f t="shared" si="20"/>
        <v>48</v>
      </c>
      <c r="X94" s="24">
        <f t="shared" si="20"/>
        <v>48</v>
      </c>
      <c r="AKH94" s="2"/>
      <c r="AKI94" s="2"/>
      <c r="AKJ94" s="2"/>
      <c r="AKK94" s="2"/>
      <c r="AKL94" s="2"/>
      <c r="AKM94" s="2"/>
      <c r="AKN94" s="2"/>
      <c r="AKO94" s="2"/>
      <c r="AKP94" s="2"/>
    </row>
    <row r="95" spans="1:978" ht="56.2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78" t="s">
        <v>106</v>
      </c>
      <c r="Q95" s="14" t="s">
        <v>26</v>
      </c>
      <c r="R95" s="29" t="s">
        <v>32</v>
      </c>
      <c r="S95" s="29" t="s">
        <v>32</v>
      </c>
      <c r="T95" s="18">
        <f>T116/T117*100</f>
        <v>12.776266155463484</v>
      </c>
      <c r="U95" s="29" t="s">
        <v>32</v>
      </c>
      <c r="V95" s="29" t="s">
        <v>32</v>
      </c>
      <c r="W95" s="29" t="s">
        <v>32</v>
      </c>
      <c r="X95" s="29" t="s">
        <v>32</v>
      </c>
      <c r="AKH95" s="2"/>
      <c r="AKI95" s="2"/>
      <c r="AKJ95" s="2"/>
      <c r="AKK95" s="2"/>
      <c r="AKL95" s="2"/>
      <c r="AKM95" s="2"/>
      <c r="AKN95" s="2"/>
      <c r="AKO95" s="2"/>
      <c r="AKP95" s="2"/>
    </row>
    <row r="96" spans="1:978" ht="71.2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82" t="s">
        <v>107</v>
      </c>
      <c r="Q96" s="36" t="s">
        <v>27</v>
      </c>
      <c r="R96" s="36">
        <v>1</v>
      </c>
      <c r="S96" s="36">
        <v>1</v>
      </c>
      <c r="T96" s="36">
        <v>1</v>
      </c>
      <c r="U96" s="36">
        <v>1</v>
      </c>
      <c r="V96" s="36">
        <v>1</v>
      </c>
      <c r="W96" s="36">
        <v>1</v>
      </c>
      <c r="X96" s="36">
        <v>1</v>
      </c>
      <c r="AKH96" s="2"/>
      <c r="AKI96" s="2"/>
      <c r="AKJ96" s="2"/>
      <c r="AKK96" s="2"/>
      <c r="AKL96" s="2"/>
      <c r="AKM96" s="2"/>
      <c r="AKN96" s="2"/>
      <c r="AKO96" s="2"/>
      <c r="AKP96" s="2"/>
    </row>
    <row r="97" spans="1:978" ht="67.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85" t="s">
        <v>78</v>
      </c>
      <c r="Q97" s="14" t="s">
        <v>30</v>
      </c>
      <c r="R97" s="15">
        <v>200</v>
      </c>
      <c r="S97" s="15">
        <v>200</v>
      </c>
      <c r="T97" s="15">
        <v>200</v>
      </c>
      <c r="U97" s="15">
        <v>200</v>
      </c>
      <c r="V97" s="15">
        <v>200</v>
      </c>
      <c r="W97" s="15">
        <v>200</v>
      </c>
      <c r="X97" s="15">
        <v>200</v>
      </c>
      <c r="AKH97" s="2"/>
      <c r="AKI97" s="2"/>
      <c r="AKJ97" s="2"/>
      <c r="AKK97" s="2"/>
      <c r="AKL97" s="2"/>
      <c r="AKM97" s="2"/>
      <c r="AKN97" s="2"/>
      <c r="AKO97" s="2"/>
      <c r="AKP97" s="2"/>
    </row>
    <row r="98" spans="1:978" ht="71.2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82" t="s">
        <v>108</v>
      </c>
      <c r="Q98" s="36" t="s">
        <v>27</v>
      </c>
      <c r="R98" s="36">
        <v>1</v>
      </c>
      <c r="S98" s="36">
        <v>1</v>
      </c>
      <c r="T98" s="36">
        <v>1</v>
      </c>
      <c r="U98" s="36">
        <v>1</v>
      </c>
      <c r="V98" s="36">
        <v>1</v>
      </c>
      <c r="W98" s="36">
        <v>1</v>
      </c>
      <c r="X98" s="36">
        <v>1</v>
      </c>
      <c r="AKH98" s="2"/>
      <c r="AKI98" s="2"/>
      <c r="AKJ98" s="2"/>
      <c r="AKK98" s="2"/>
      <c r="AKL98" s="2"/>
      <c r="AKM98" s="2"/>
      <c r="AKN98" s="2"/>
      <c r="AKO98" s="2"/>
      <c r="AKP98" s="2"/>
    </row>
    <row r="99" spans="1:978" ht="4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85" t="s">
        <v>79</v>
      </c>
      <c r="Q99" s="30" t="s">
        <v>25</v>
      </c>
      <c r="R99" s="15">
        <v>4</v>
      </c>
      <c r="S99" s="15">
        <v>4</v>
      </c>
      <c r="T99" s="15">
        <v>4</v>
      </c>
      <c r="U99" s="15">
        <v>4</v>
      </c>
      <c r="V99" s="15">
        <v>4</v>
      </c>
      <c r="W99" s="15">
        <v>4</v>
      </c>
      <c r="X99" s="15">
        <v>4</v>
      </c>
      <c r="AKH99" s="2"/>
      <c r="AKI99" s="2"/>
      <c r="AKJ99" s="2"/>
      <c r="AKK99" s="2"/>
      <c r="AKL99" s="2"/>
      <c r="AKM99" s="2"/>
      <c r="AKN99" s="2"/>
      <c r="AKO99" s="2"/>
      <c r="AKP99" s="2"/>
    </row>
    <row r="100" spans="1:978" s="34" customFormat="1" ht="4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85" t="s">
        <v>80</v>
      </c>
      <c r="Q100" s="30" t="s">
        <v>25</v>
      </c>
      <c r="R100" s="15">
        <v>4</v>
      </c>
      <c r="S100" s="15">
        <v>4</v>
      </c>
      <c r="T100" s="15">
        <v>4</v>
      </c>
      <c r="U100" s="15">
        <v>4</v>
      </c>
      <c r="V100" s="15">
        <v>4</v>
      </c>
      <c r="W100" s="15">
        <v>4</v>
      </c>
      <c r="X100" s="15">
        <v>4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  <c r="WB100" s="2"/>
      <c r="WC100" s="2"/>
      <c r="WD100" s="2"/>
      <c r="WE100" s="2"/>
      <c r="WF100" s="2"/>
      <c r="WG100" s="2"/>
      <c r="WH100" s="2"/>
      <c r="WI100" s="2"/>
      <c r="WJ100" s="2"/>
      <c r="WK100" s="2"/>
      <c r="WL100" s="2"/>
      <c r="WM100" s="2"/>
      <c r="WN100" s="2"/>
      <c r="WO100" s="2"/>
      <c r="WP100" s="2"/>
      <c r="WQ100" s="2"/>
      <c r="WR100" s="2"/>
      <c r="WS100" s="2"/>
      <c r="WT100" s="2"/>
      <c r="WU100" s="2"/>
      <c r="WV100" s="2"/>
      <c r="WW100" s="2"/>
      <c r="WX100" s="2"/>
      <c r="WY100" s="2"/>
      <c r="WZ100" s="2"/>
      <c r="XA100" s="2"/>
      <c r="XB100" s="2"/>
      <c r="XC100" s="2"/>
      <c r="XD100" s="2"/>
      <c r="XE100" s="2"/>
      <c r="XF100" s="2"/>
      <c r="XG100" s="2"/>
      <c r="XH100" s="2"/>
      <c r="XI100" s="2"/>
      <c r="XJ100" s="2"/>
      <c r="XK100" s="2"/>
      <c r="XL100" s="2"/>
      <c r="XM100" s="2"/>
      <c r="XN100" s="2"/>
      <c r="XO100" s="2"/>
      <c r="XP100" s="2"/>
      <c r="XQ100" s="2"/>
      <c r="XR100" s="2"/>
      <c r="XS100" s="2"/>
      <c r="XT100" s="2"/>
      <c r="XU100" s="2"/>
      <c r="XV100" s="2"/>
      <c r="XW100" s="2"/>
      <c r="XX100" s="2"/>
      <c r="XY100" s="2"/>
      <c r="XZ100" s="2"/>
      <c r="YA100" s="2"/>
      <c r="YB100" s="2"/>
      <c r="YC100" s="2"/>
      <c r="YD100" s="2"/>
      <c r="YE100" s="2"/>
      <c r="YF100" s="2"/>
      <c r="YG100" s="2"/>
      <c r="YH100" s="2"/>
      <c r="YI100" s="2"/>
      <c r="YJ100" s="2"/>
      <c r="YK100" s="2"/>
      <c r="YL100" s="2"/>
      <c r="YM100" s="2"/>
      <c r="YN100" s="2"/>
      <c r="YO100" s="2"/>
      <c r="YP100" s="2"/>
      <c r="YQ100" s="2"/>
      <c r="YR100" s="2"/>
      <c r="YS100" s="2"/>
      <c r="YT100" s="2"/>
      <c r="YU100" s="2"/>
      <c r="YV100" s="2"/>
      <c r="YW100" s="2"/>
      <c r="YX100" s="2"/>
      <c r="YY100" s="2"/>
      <c r="YZ100" s="2"/>
      <c r="ZA100" s="2"/>
      <c r="ZB100" s="2"/>
      <c r="ZC100" s="2"/>
      <c r="ZD100" s="2"/>
      <c r="ZE100" s="2"/>
      <c r="ZF100" s="2"/>
      <c r="ZG100" s="2"/>
      <c r="ZH100" s="2"/>
      <c r="ZI100" s="2"/>
      <c r="ZJ100" s="2"/>
      <c r="ZK100" s="2"/>
      <c r="ZL100" s="2"/>
      <c r="ZM100" s="2"/>
      <c r="ZN100" s="2"/>
      <c r="ZO100" s="2"/>
      <c r="ZP100" s="2"/>
      <c r="ZQ100" s="2"/>
      <c r="ZR100" s="2"/>
      <c r="ZS100" s="2"/>
      <c r="ZT100" s="2"/>
      <c r="ZU100" s="2"/>
      <c r="ZV100" s="2"/>
      <c r="ZW100" s="2"/>
      <c r="ZX100" s="2"/>
      <c r="ZY100" s="2"/>
      <c r="ZZ100" s="2"/>
      <c r="AAA100" s="2"/>
      <c r="AAB100" s="2"/>
      <c r="AAC100" s="2"/>
      <c r="AAD100" s="2"/>
      <c r="AAE100" s="2"/>
      <c r="AAF100" s="2"/>
      <c r="AAG100" s="2"/>
      <c r="AAH100" s="2"/>
      <c r="AAI100" s="2"/>
      <c r="AAJ100" s="2"/>
      <c r="AAK100" s="2"/>
      <c r="AAL100" s="2"/>
      <c r="AAM100" s="2"/>
      <c r="AAN100" s="2"/>
      <c r="AAO100" s="2"/>
      <c r="AAP100" s="2"/>
      <c r="AAQ100" s="2"/>
      <c r="AAR100" s="2"/>
      <c r="AAS100" s="2"/>
      <c r="AAT100" s="2"/>
      <c r="AAU100" s="2"/>
      <c r="AAV100" s="2"/>
      <c r="AAW100" s="2"/>
      <c r="AAX100" s="2"/>
      <c r="AAY100" s="2"/>
      <c r="AAZ100" s="2"/>
      <c r="ABA100" s="2"/>
      <c r="ABB100" s="2"/>
      <c r="ABC100" s="2"/>
      <c r="ABD100" s="2"/>
      <c r="ABE100" s="2"/>
      <c r="ABF100" s="2"/>
      <c r="ABG100" s="2"/>
      <c r="ABH100" s="2"/>
      <c r="ABI100" s="2"/>
      <c r="ABJ100" s="2"/>
      <c r="ABK100" s="2"/>
      <c r="ABL100" s="2"/>
      <c r="ABM100" s="2"/>
      <c r="ABN100" s="2"/>
      <c r="ABO100" s="2"/>
      <c r="ABP100" s="2"/>
      <c r="ABQ100" s="2"/>
      <c r="ABR100" s="2"/>
      <c r="ABS100" s="2"/>
      <c r="ABT100" s="2"/>
      <c r="ABU100" s="2"/>
      <c r="ABV100" s="2"/>
      <c r="ABW100" s="2"/>
      <c r="ABX100" s="2"/>
      <c r="ABY100" s="2"/>
      <c r="ABZ100" s="2"/>
      <c r="ACA100" s="2"/>
      <c r="ACB100" s="2"/>
      <c r="ACC100" s="2"/>
      <c r="ACD100" s="2"/>
      <c r="ACE100" s="2"/>
      <c r="ACF100" s="2"/>
      <c r="ACG100" s="2"/>
      <c r="ACH100" s="2"/>
      <c r="ACI100" s="2"/>
      <c r="ACJ100" s="2"/>
      <c r="ACK100" s="2"/>
      <c r="ACL100" s="2"/>
      <c r="ACM100" s="2"/>
      <c r="ACN100" s="2"/>
      <c r="ACO100" s="2"/>
      <c r="ACP100" s="2"/>
      <c r="ACQ100" s="2"/>
      <c r="ACR100" s="2"/>
      <c r="ACS100" s="2"/>
      <c r="ACT100" s="2"/>
      <c r="ACU100" s="2"/>
      <c r="ACV100" s="2"/>
      <c r="ACW100" s="2"/>
      <c r="ACX100" s="2"/>
      <c r="ACY100" s="2"/>
      <c r="ACZ100" s="2"/>
      <c r="ADA100" s="2"/>
      <c r="ADB100" s="2"/>
      <c r="ADC100" s="2"/>
      <c r="ADD100" s="2"/>
      <c r="ADE100" s="2"/>
      <c r="ADF100" s="2"/>
      <c r="ADG100" s="2"/>
      <c r="ADH100" s="2"/>
      <c r="ADI100" s="2"/>
      <c r="ADJ100" s="2"/>
      <c r="ADK100" s="2"/>
      <c r="ADL100" s="2"/>
      <c r="ADM100" s="2"/>
      <c r="ADN100" s="2"/>
      <c r="ADO100" s="2"/>
      <c r="ADP100" s="2"/>
      <c r="ADQ100" s="2"/>
      <c r="ADR100" s="2"/>
      <c r="ADS100" s="2"/>
      <c r="ADT100" s="2"/>
      <c r="ADU100" s="2"/>
      <c r="ADV100" s="2"/>
      <c r="ADW100" s="2"/>
      <c r="ADX100" s="2"/>
      <c r="ADY100" s="2"/>
      <c r="ADZ100" s="2"/>
      <c r="AEA100" s="2"/>
      <c r="AEB100" s="2"/>
      <c r="AEC100" s="2"/>
      <c r="AED100" s="2"/>
      <c r="AEE100" s="2"/>
      <c r="AEF100" s="2"/>
      <c r="AEG100" s="2"/>
      <c r="AEH100" s="2"/>
      <c r="AEI100" s="2"/>
      <c r="AEJ100" s="2"/>
      <c r="AEK100" s="2"/>
      <c r="AEL100" s="2"/>
      <c r="AEM100" s="2"/>
      <c r="AEN100" s="2"/>
      <c r="AEO100" s="2"/>
      <c r="AEP100" s="2"/>
      <c r="AEQ100" s="2"/>
      <c r="AER100" s="2"/>
      <c r="AES100" s="2"/>
      <c r="AET100" s="2"/>
      <c r="AEU100" s="2"/>
      <c r="AEV100" s="2"/>
      <c r="AEW100" s="2"/>
      <c r="AEX100" s="2"/>
      <c r="AEY100" s="2"/>
      <c r="AEZ100" s="2"/>
      <c r="AFA100" s="2"/>
      <c r="AFB100" s="2"/>
      <c r="AFC100" s="2"/>
      <c r="AFD100" s="2"/>
      <c r="AFE100" s="2"/>
      <c r="AFF100" s="2"/>
      <c r="AFG100" s="2"/>
      <c r="AFH100" s="2"/>
      <c r="AFI100" s="2"/>
      <c r="AFJ100" s="2"/>
      <c r="AFK100" s="2"/>
      <c r="AFL100" s="2"/>
      <c r="AFM100" s="2"/>
      <c r="AFN100" s="2"/>
      <c r="AFO100" s="2"/>
      <c r="AFP100" s="2"/>
      <c r="AFQ100" s="2"/>
      <c r="AFR100" s="2"/>
      <c r="AFS100" s="2"/>
      <c r="AFT100" s="2"/>
      <c r="AFU100" s="2"/>
      <c r="AFV100" s="2"/>
      <c r="AFW100" s="2"/>
      <c r="AFX100" s="2"/>
      <c r="AFY100" s="2"/>
      <c r="AFZ100" s="2"/>
      <c r="AGA100" s="2"/>
      <c r="AGB100" s="2"/>
      <c r="AGC100" s="2"/>
      <c r="AGD100" s="2"/>
      <c r="AGE100" s="2"/>
      <c r="AGF100" s="2"/>
      <c r="AGG100" s="2"/>
      <c r="AGH100" s="2"/>
      <c r="AGI100" s="2"/>
      <c r="AGJ100" s="2"/>
      <c r="AGK100" s="2"/>
      <c r="AGL100" s="2"/>
      <c r="AGM100" s="2"/>
      <c r="AGN100" s="2"/>
      <c r="AGO100" s="2"/>
      <c r="AGP100" s="2"/>
      <c r="AGQ100" s="2"/>
      <c r="AGR100" s="2"/>
      <c r="AGS100" s="2"/>
      <c r="AGT100" s="2"/>
      <c r="AGU100" s="2"/>
      <c r="AGV100" s="2"/>
      <c r="AGW100" s="2"/>
      <c r="AGX100" s="2"/>
      <c r="AGY100" s="2"/>
      <c r="AGZ100" s="2"/>
      <c r="AHA100" s="2"/>
      <c r="AHB100" s="2"/>
      <c r="AHC100" s="2"/>
      <c r="AHD100" s="2"/>
      <c r="AHE100" s="2"/>
      <c r="AHF100" s="2"/>
      <c r="AHG100" s="2"/>
      <c r="AHH100" s="2"/>
      <c r="AHI100" s="2"/>
      <c r="AHJ100" s="2"/>
      <c r="AHK100" s="2"/>
      <c r="AHL100" s="2"/>
      <c r="AHM100" s="2"/>
      <c r="AHN100" s="2"/>
      <c r="AHO100" s="2"/>
      <c r="AHP100" s="2"/>
      <c r="AHQ100" s="2"/>
      <c r="AHR100" s="2"/>
      <c r="AHS100" s="2"/>
      <c r="AHT100" s="2"/>
      <c r="AHU100" s="2"/>
      <c r="AHV100" s="2"/>
      <c r="AHW100" s="2"/>
      <c r="AHX100" s="2"/>
      <c r="AHY100" s="2"/>
      <c r="AHZ100" s="2"/>
      <c r="AIA100" s="2"/>
      <c r="AIB100" s="2"/>
      <c r="AIC100" s="2"/>
      <c r="AID100" s="2"/>
      <c r="AIE100" s="2"/>
      <c r="AIF100" s="2"/>
      <c r="AIG100" s="2"/>
      <c r="AIH100" s="2"/>
      <c r="AII100" s="2"/>
      <c r="AIJ100" s="2"/>
      <c r="AIK100" s="2"/>
      <c r="AIL100" s="2"/>
      <c r="AIM100" s="2"/>
      <c r="AIN100" s="2"/>
      <c r="AIO100" s="2"/>
      <c r="AIP100" s="2"/>
      <c r="AIQ100" s="2"/>
      <c r="AIR100" s="2"/>
      <c r="AIS100" s="2"/>
      <c r="AIT100" s="2"/>
      <c r="AIU100" s="2"/>
      <c r="AIV100" s="2"/>
      <c r="AIW100" s="2"/>
      <c r="AIX100" s="2"/>
      <c r="AIY100" s="2"/>
      <c r="AIZ100" s="2"/>
      <c r="AJA100" s="2"/>
      <c r="AJB100" s="2"/>
      <c r="AJC100" s="2"/>
      <c r="AJD100" s="2"/>
      <c r="AJE100" s="2"/>
      <c r="AJF100" s="2"/>
      <c r="AJG100" s="2"/>
      <c r="AJH100" s="2"/>
      <c r="AJI100" s="2"/>
      <c r="AJJ100" s="2"/>
      <c r="AJK100" s="2"/>
      <c r="AJL100" s="2"/>
      <c r="AJM100" s="2"/>
      <c r="AJN100" s="2"/>
      <c r="AJO100" s="2"/>
      <c r="AJP100" s="2"/>
      <c r="AJQ100" s="2"/>
      <c r="AJR100" s="2"/>
      <c r="AJS100" s="2"/>
      <c r="AJT100" s="2"/>
      <c r="AJU100" s="2"/>
      <c r="AJV100" s="2"/>
      <c r="AJW100" s="2"/>
      <c r="AJX100" s="2"/>
      <c r="AJY100" s="2"/>
      <c r="AJZ100" s="2"/>
      <c r="AKA100" s="2"/>
      <c r="AKB100" s="2"/>
      <c r="AKC100" s="2"/>
      <c r="AKD100" s="2"/>
      <c r="AKE100" s="2"/>
      <c r="AKF100" s="2"/>
      <c r="AKG100" s="2"/>
      <c r="AKH100" s="2"/>
      <c r="AKI100" s="2"/>
      <c r="AKJ100" s="2"/>
      <c r="AKK100" s="2"/>
      <c r="AKL100" s="2"/>
      <c r="AKM100" s="2"/>
      <c r="AKN100" s="2"/>
      <c r="AKO100" s="2"/>
      <c r="AKP100" s="2"/>
    </row>
    <row r="101" spans="1:978" s="34" customFormat="1" ht="4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85" t="s">
        <v>81</v>
      </c>
      <c r="Q101" s="30" t="s">
        <v>25</v>
      </c>
      <c r="R101" s="15">
        <v>4</v>
      </c>
      <c r="S101" s="15">
        <v>4</v>
      </c>
      <c r="T101" s="15">
        <v>4</v>
      </c>
      <c r="U101" s="15">
        <v>4</v>
      </c>
      <c r="V101" s="15">
        <v>4</v>
      </c>
      <c r="W101" s="15">
        <v>4</v>
      </c>
      <c r="X101" s="15">
        <v>4</v>
      </c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  <c r="WB101" s="2"/>
      <c r="WC101" s="2"/>
      <c r="WD101" s="2"/>
      <c r="WE101" s="2"/>
      <c r="WF101" s="2"/>
      <c r="WG101" s="2"/>
      <c r="WH101" s="2"/>
      <c r="WI101" s="2"/>
      <c r="WJ101" s="2"/>
      <c r="WK101" s="2"/>
      <c r="WL101" s="2"/>
      <c r="WM101" s="2"/>
      <c r="WN101" s="2"/>
      <c r="WO101" s="2"/>
      <c r="WP101" s="2"/>
      <c r="WQ101" s="2"/>
      <c r="WR101" s="2"/>
      <c r="WS101" s="2"/>
      <c r="WT101" s="2"/>
      <c r="WU101" s="2"/>
      <c r="WV101" s="2"/>
      <c r="WW101" s="2"/>
      <c r="WX101" s="2"/>
      <c r="WY101" s="2"/>
      <c r="WZ101" s="2"/>
      <c r="XA101" s="2"/>
      <c r="XB101" s="2"/>
      <c r="XC101" s="2"/>
      <c r="XD101" s="2"/>
      <c r="XE101" s="2"/>
      <c r="XF101" s="2"/>
      <c r="XG101" s="2"/>
      <c r="XH101" s="2"/>
      <c r="XI101" s="2"/>
      <c r="XJ101" s="2"/>
      <c r="XK101" s="2"/>
      <c r="XL101" s="2"/>
      <c r="XM101" s="2"/>
      <c r="XN101" s="2"/>
      <c r="XO101" s="2"/>
      <c r="XP101" s="2"/>
      <c r="XQ101" s="2"/>
      <c r="XR101" s="2"/>
      <c r="XS101" s="2"/>
      <c r="XT101" s="2"/>
      <c r="XU101" s="2"/>
      <c r="XV101" s="2"/>
      <c r="XW101" s="2"/>
      <c r="XX101" s="2"/>
      <c r="XY101" s="2"/>
      <c r="XZ101" s="2"/>
      <c r="YA101" s="2"/>
      <c r="YB101" s="2"/>
      <c r="YC101" s="2"/>
      <c r="YD101" s="2"/>
      <c r="YE101" s="2"/>
      <c r="YF101" s="2"/>
      <c r="YG101" s="2"/>
      <c r="YH101" s="2"/>
      <c r="YI101" s="2"/>
      <c r="YJ101" s="2"/>
      <c r="YK101" s="2"/>
      <c r="YL101" s="2"/>
      <c r="YM101" s="2"/>
      <c r="YN101" s="2"/>
      <c r="YO101" s="2"/>
      <c r="YP101" s="2"/>
      <c r="YQ101" s="2"/>
      <c r="YR101" s="2"/>
      <c r="YS101" s="2"/>
      <c r="YT101" s="2"/>
      <c r="YU101" s="2"/>
      <c r="YV101" s="2"/>
      <c r="YW101" s="2"/>
      <c r="YX101" s="2"/>
      <c r="YY101" s="2"/>
      <c r="YZ101" s="2"/>
      <c r="ZA101" s="2"/>
      <c r="ZB101" s="2"/>
      <c r="ZC101" s="2"/>
      <c r="ZD101" s="2"/>
      <c r="ZE101" s="2"/>
      <c r="ZF101" s="2"/>
      <c r="ZG101" s="2"/>
      <c r="ZH101" s="2"/>
      <c r="ZI101" s="2"/>
      <c r="ZJ101" s="2"/>
      <c r="ZK101" s="2"/>
      <c r="ZL101" s="2"/>
      <c r="ZM101" s="2"/>
      <c r="ZN101" s="2"/>
      <c r="ZO101" s="2"/>
      <c r="ZP101" s="2"/>
      <c r="ZQ101" s="2"/>
      <c r="ZR101" s="2"/>
      <c r="ZS101" s="2"/>
      <c r="ZT101" s="2"/>
      <c r="ZU101" s="2"/>
      <c r="ZV101" s="2"/>
      <c r="ZW101" s="2"/>
      <c r="ZX101" s="2"/>
      <c r="ZY101" s="2"/>
      <c r="ZZ101" s="2"/>
      <c r="AAA101" s="2"/>
      <c r="AAB101" s="2"/>
      <c r="AAC101" s="2"/>
      <c r="AAD101" s="2"/>
      <c r="AAE101" s="2"/>
      <c r="AAF101" s="2"/>
      <c r="AAG101" s="2"/>
      <c r="AAH101" s="2"/>
      <c r="AAI101" s="2"/>
      <c r="AAJ101" s="2"/>
      <c r="AAK101" s="2"/>
      <c r="AAL101" s="2"/>
      <c r="AAM101" s="2"/>
      <c r="AAN101" s="2"/>
      <c r="AAO101" s="2"/>
      <c r="AAP101" s="2"/>
      <c r="AAQ101" s="2"/>
      <c r="AAR101" s="2"/>
      <c r="AAS101" s="2"/>
      <c r="AAT101" s="2"/>
      <c r="AAU101" s="2"/>
      <c r="AAV101" s="2"/>
      <c r="AAW101" s="2"/>
      <c r="AAX101" s="2"/>
      <c r="AAY101" s="2"/>
      <c r="AAZ101" s="2"/>
      <c r="ABA101" s="2"/>
      <c r="ABB101" s="2"/>
      <c r="ABC101" s="2"/>
      <c r="ABD101" s="2"/>
      <c r="ABE101" s="2"/>
      <c r="ABF101" s="2"/>
      <c r="ABG101" s="2"/>
      <c r="ABH101" s="2"/>
      <c r="ABI101" s="2"/>
      <c r="ABJ101" s="2"/>
      <c r="ABK101" s="2"/>
      <c r="ABL101" s="2"/>
      <c r="ABM101" s="2"/>
      <c r="ABN101" s="2"/>
      <c r="ABO101" s="2"/>
      <c r="ABP101" s="2"/>
      <c r="ABQ101" s="2"/>
      <c r="ABR101" s="2"/>
      <c r="ABS101" s="2"/>
      <c r="ABT101" s="2"/>
      <c r="ABU101" s="2"/>
      <c r="ABV101" s="2"/>
      <c r="ABW101" s="2"/>
      <c r="ABX101" s="2"/>
      <c r="ABY101" s="2"/>
      <c r="ABZ101" s="2"/>
      <c r="ACA101" s="2"/>
      <c r="ACB101" s="2"/>
      <c r="ACC101" s="2"/>
      <c r="ACD101" s="2"/>
      <c r="ACE101" s="2"/>
      <c r="ACF101" s="2"/>
      <c r="ACG101" s="2"/>
      <c r="ACH101" s="2"/>
      <c r="ACI101" s="2"/>
      <c r="ACJ101" s="2"/>
      <c r="ACK101" s="2"/>
      <c r="ACL101" s="2"/>
      <c r="ACM101" s="2"/>
      <c r="ACN101" s="2"/>
      <c r="ACO101" s="2"/>
      <c r="ACP101" s="2"/>
      <c r="ACQ101" s="2"/>
      <c r="ACR101" s="2"/>
      <c r="ACS101" s="2"/>
      <c r="ACT101" s="2"/>
      <c r="ACU101" s="2"/>
      <c r="ACV101" s="2"/>
      <c r="ACW101" s="2"/>
      <c r="ACX101" s="2"/>
      <c r="ACY101" s="2"/>
      <c r="ACZ101" s="2"/>
      <c r="ADA101" s="2"/>
      <c r="ADB101" s="2"/>
      <c r="ADC101" s="2"/>
      <c r="ADD101" s="2"/>
      <c r="ADE101" s="2"/>
      <c r="ADF101" s="2"/>
      <c r="ADG101" s="2"/>
      <c r="ADH101" s="2"/>
      <c r="ADI101" s="2"/>
      <c r="ADJ101" s="2"/>
      <c r="ADK101" s="2"/>
      <c r="ADL101" s="2"/>
      <c r="ADM101" s="2"/>
      <c r="ADN101" s="2"/>
      <c r="ADO101" s="2"/>
      <c r="ADP101" s="2"/>
      <c r="ADQ101" s="2"/>
      <c r="ADR101" s="2"/>
      <c r="ADS101" s="2"/>
      <c r="ADT101" s="2"/>
      <c r="ADU101" s="2"/>
      <c r="ADV101" s="2"/>
      <c r="ADW101" s="2"/>
      <c r="ADX101" s="2"/>
      <c r="ADY101" s="2"/>
      <c r="ADZ101" s="2"/>
      <c r="AEA101" s="2"/>
      <c r="AEB101" s="2"/>
      <c r="AEC101" s="2"/>
      <c r="AED101" s="2"/>
      <c r="AEE101" s="2"/>
      <c r="AEF101" s="2"/>
      <c r="AEG101" s="2"/>
      <c r="AEH101" s="2"/>
      <c r="AEI101" s="2"/>
      <c r="AEJ101" s="2"/>
      <c r="AEK101" s="2"/>
      <c r="AEL101" s="2"/>
      <c r="AEM101" s="2"/>
      <c r="AEN101" s="2"/>
      <c r="AEO101" s="2"/>
      <c r="AEP101" s="2"/>
      <c r="AEQ101" s="2"/>
      <c r="AER101" s="2"/>
      <c r="AES101" s="2"/>
      <c r="AET101" s="2"/>
      <c r="AEU101" s="2"/>
      <c r="AEV101" s="2"/>
      <c r="AEW101" s="2"/>
      <c r="AEX101" s="2"/>
      <c r="AEY101" s="2"/>
      <c r="AEZ101" s="2"/>
      <c r="AFA101" s="2"/>
      <c r="AFB101" s="2"/>
      <c r="AFC101" s="2"/>
      <c r="AFD101" s="2"/>
      <c r="AFE101" s="2"/>
      <c r="AFF101" s="2"/>
      <c r="AFG101" s="2"/>
      <c r="AFH101" s="2"/>
      <c r="AFI101" s="2"/>
      <c r="AFJ101" s="2"/>
      <c r="AFK101" s="2"/>
      <c r="AFL101" s="2"/>
      <c r="AFM101" s="2"/>
      <c r="AFN101" s="2"/>
      <c r="AFO101" s="2"/>
      <c r="AFP101" s="2"/>
      <c r="AFQ101" s="2"/>
      <c r="AFR101" s="2"/>
      <c r="AFS101" s="2"/>
      <c r="AFT101" s="2"/>
      <c r="AFU101" s="2"/>
      <c r="AFV101" s="2"/>
      <c r="AFW101" s="2"/>
      <c r="AFX101" s="2"/>
      <c r="AFY101" s="2"/>
      <c r="AFZ101" s="2"/>
      <c r="AGA101" s="2"/>
      <c r="AGB101" s="2"/>
      <c r="AGC101" s="2"/>
      <c r="AGD101" s="2"/>
      <c r="AGE101" s="2"/>
      <c r="AGF101" s="2"/>
      <c r="AGG101" s="2"/>
      <c r="AGH101" s="2"/>
      <c r="AGI101" s="2"/>
      <c r="AGJ101" s="2"/>
      <c r="AGK101" s="2"/>
      <c r="AGL101" s="2"/>
      <c r="AGM101" s="2"/>
      <c r="AGN101" s="2"/>
      <c r="AGO101" s="2"/>
      <c r="AGP101" s="2"/>
      <c r="AGQ101" s="2"/>
      <c r="AGR101" s="2"/>
      <c r="AGS101" s="2"/>
      <c r="AGT101" s="2"/>
      <c r="AGU101" s="2"/>
      <c r="AGV101" s="2"/>
      <c r="AGW101" s="2"/>
      <c r="AGX101" s="2"/>
      <c r="AGY101" s="2"/>
      <c r="AGZ101" s="2"/>
      <c r="AHA101" s="2"/>
      <c r="AHB101" s="2"/>
      <c r="AHC101" s="2"/>
      <c r="AHD101" s="2"/>
      <c r="AHE101" s="2"/>
      <c r="AHF101" s="2"/>
      <c r="AHG101" s="2"/>
      <c r="AHH101" s="2"/>
      <c r="AHI101" s="2"/>
      <c r="AHJ101" s="2"/>
      <c r="AHK101" s="2"/>
      <c r="AHL101" s="2"/>
      <c r="AHM101" s="2"/>
      <c r="AHN101" s="2"/>
      <c r="AHO101" s="2"/>
      <c r="AHP101" s="2"/>
      <c r="AHQ101" s="2"/>
      <c r="AHR101" s="2"/>
      <c r="AHS101" s="2"/>
      <c r="AHT101" s="2"/>
      <c r="AHU101" s="2"/>
      <c r="AHV101" s="2"/>
      <c r="AHW101" s="2"/>
      <c r="AHX101" s="2"/>
      <c r="AHY101" s="2"/>
      <c r="AHZ101" s="2"/>
      <c r="AIA101" s="2"/>
      <c r="AIB101" s="2"/>
      <c r="AIC101" s="2"/>
      <c r="AID101" s="2"/>
      <c r="AIE101" s="2"/>
      <c r="AIF101" s="2"/>
      <c r="AIG101" s="2"/>
      <c r="AIH101" s="2"/>
      <c r="AII101" s="2"/>
      <c r="AIJ101" s="2"/>
      <c r="AIK101" s="2"/>
      <c r="AIL101" s="2"/>
      <c r="AIM101" s="2"/>
      <c r="AIN101" s="2"/>
      <c r="AIO101" s="2"/>
      <c r="AIP101" s="2"/>
      <c r="AIQ101" s="2"/>
      <c r="AIR101" s="2"/>
      <c r="AIS101" s="2"/>
      <c r="AIT101" s="2"/>
      <c r="AIU101" s="2"/>
      <c r="AIV101" s="2"/>
      <c r="AIW101" s="2"/>
      <c r="AIX101" s="2"/>
      <c r="AIY101" s="2"/>
      <c r="AIZ101" s="2"/>
      <c r="AJA101" s="2"/>
      <c r="AJB101" s="2"/>
      <c r="AJC101" s="2"/>
      <c r="AJD101" s="2"/>
      <c r="AJE101" s="2"/>
      <c r="AJF101" s="2"/>
      <c r="AJG101" s="2"/>
      <c r="AJH101" s="2"/>
      <c r="AJI101" s="2"/>
      <c r="AJJ101" s="2"/>
      <c r="AJK101" s="2"/>
      <c r="AJL101" s="2"/>
      <c r="AJM101" s="2"/>
      <c r="AJN101" s="2"/>
      <c r="AJO101" s="2"/>
      <c r="AJP101" s="2"/>
      <c r="AJQ101" s="2"/>
      <c r="AJR101" s="2"/>
      <c r="AJS101" s="2"/>
      <c r="AJT101" s="2"/>
      <c r="AJU101" s="2"/>
      <c r="AJV101" s="2"/>
      <c r="AJW101" s="2"/>
      <c r="AJX101" s="2"/>
      <c r="AJY101" s="2"/>
      <c r="AJZ101" s="2"/>
      <c r="AKA101" s="2"/>
      <c r="AKB101" s="2"/>
      <c r="AKC101" s="2"/>
      <c r="AKD101" s="2"/>
      <c r="AKE101" s="2"/>
      <c r="AKF101" s="2"/>
      <c r="AKG101" s="2"/>
      <c r="AKH101" s="2"/>
      <c r="AKI101" s="2"/>
      <c r="AKJ101" s="2"/>
      <c r="AKK101" s="2"/>
      <c r="AKL101" s="2"/>
      <c r="AKM101" s="2"/>
      <c r="AKN101" s="2"/>
      <c r="AKO101" s="2"/>
      <c r="AKP101" s="2"/>
    </row>
    <row r="102" spans="1:978" ht="45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85" t="s">
        <v>82</v>
      </c>
      <c r="Q102" s="30" t="s">
        <v>25</v>
      </c>
      <c r="R102" s="15">
        <v>4</v>
      </c>
      <c r="S102" s="15">
        <v>4</v>
      </c>
      <c r="T102" s="15">
        <v>4</v>
      </c>
      <c r="U102" s="15">
        <v>4</v>
      </c>
      <c r="V102" s="15">
        <v>4</v>
      </c>
      <c r="W102" s="15">
        <v>4</v>
      </c>
      <c r="X102" s="15">
        <v>4</v>
      </c>
      <c r="AKH102" s="2"/>
      <c r="AKI102" s="2"/>
      <c r="AKJ102" s="2"/>
      <c r="AKK102" s="2"/>
      <c r="AKL102" s="2"/>
      <c r="AKM102" s="2"/>
      <c r="AKN102" s="2"/>
      <c r="AKO102" s="2"/>
      <c r="AKP102" s="2"/>
    </row>
    <row r="103" spans="1:978" s="32" customFormat="1" ht="96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82" t="s">
        <v>113</v>
      </c>
      <c r="Q103" s="36" t="s">
        <v>27</v>
      </c>
      <c r="R103" s="36">
        <v>1</v>
      </c>
      <c r="S103" s="36">
        <v>1</v>
      </c>
      <c r="T103" s="36">
        <v>1</v>
      </c>
      <c r="U103" s="36">
        <v>1</v>
      </c>
      <c r="V103" s="36">
        <v>1</v>
      </c>
      <c r="W103" s="36">
        <v>1</v>
      </c>
      <c r="X103" s="36">
        <v>1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  <c r="WB103" s="2"/>
      <c r="WC103" s="2"/>
      <c r="WD103" s="2"/>
      <c r="WE103" s="2"/>
      <c r="WF103" s="2"/>
      <c r="WG103" s="2"/>
      <c r="WH103" s="2"/>
      <c r="WI103" s="2"/>
      <c r="WJ103" s="2"/>
      <c r="WK103" s="2"/>
      <c r="WL103" s="2"/>
      <c r="WM103" s="2"/>
      <c r="WN103" s="2"/>
      <c r="WO103" s="2"/>
      <c r="WP103" s="2"/>
      <c r="WQ103" s="2"/>
      <c r="WR103" s="2"/>
      <c r="WS103" s="2"/>
      <c r="WT103" s="2"/>
      <c r="WU103" s="2"/>
      <c r="WV103" s="2"/>
      <c r="WW103" s="2"/>
      <c r="WX103" s="2"/>
      <c r="WY103" s="2"/>
      <c r="WZ103" s="2"/>
      <c r="XA103" s="2"/>
      <c r="XB103" s="2"/>
      <c r="XC103" s="2"/>
      <c r="XD103" s="2"/>
      <c r="XE103" s="2"/>
      <c r="XF103" s="2"/>
      <c r="XG103" s="2"/>
      <c r="XH103" s="2"/>
      <c r="XI103" s="2"/>
      <c r="XJ103" s="2"/>
      <c r="XK103" s="2"/>
      <c r="XL103" s="2"/>
      <c r="XM103" s="2"/>
      <c r="XN103" s="2"/>
      <c r="XO103" s="2"/>
      <c r="XP103" s="2"/>
      <c r="XQ103" s="2"/>
      <c r="XR103" s="2"/>
      <c r="XS103" s="2"/>
      <c r="XT103" s="2"/>
      <c r="XU103" s="2"/>
      <c r="XV103" s="2"/>
      <c r="XW103" s="2"/>
      <c r="XX103" s="2"/>
      <c r="XY103" s="2"/>
      <c r="XZ103" s="2"/>
      <c r="YA103" s="2"/>
      <c r="YB103" s="2"/>
      <c r="YC103" s="2"/>
      <c r="YD103" s="2"/>
      <c r="YE103" s="2"/>
      <c r="YF103" s="2"/>
      <c r="YG103" s="2"/>
      <c r="YH103" s="2"/>
      <c r="YI103" s="2"/>
      <c r="YJ103" s="2"/>
      <c r="YK103" s="2"/>
      <c r="YL103" s="2"/>
      <c r="YM103" s="2"/>
      <c r="YN103" s="2"/>
      <c r="YO103" s="2"/>
      <c r="YP103" s="2"/>
      <c r="YQ103" s="2"/>
      <c r="YR103" s="2"/>
      <c r="YS103" s="2"/>
      <c r="YT103" s="2"/>
      <c r="YU103" s="2"/>
      <c r="YV103" s="2"/>
      <c r="YW103" s="2"/>
      <c r="YX103" s="2"/>
      <c r="YY103" s="2"/>
      <c r="YZ103" s="2"/>
      <c r="ZA103" s="2"/>
      <c r="ZB103" s="2"/>
      <c r="ZC103" s="2"/>
      <c r="ZD103" s="2"/>
      <c r="ZE103" s="2"/>
      <c r="ZF103" s="2"/>
      <c r="ZG103" s="2"/>
      <c r="ZH103" s="2"/>
      <c r="ZI103" s="2"/>
      <c r="ZJ103" s="2"/>
      <c r="ZK103" s="2"/>
      <c r="ZL103" s="2"/>
      <c r="ZM103" s="2"/>
      <c r="ZN103" s="2"/>
      <c r="ZO103" s="2"/>
      <c r="ZP103" s="2"/>
      <c r="ZQ103" s="2"/>
      <c r="ZR103" s="2"/>
      <c r="ZS103" s="2"/>
      <c r="ZT103" s="2"/>
      <c r="ZU103" s="2"/>
      <c r="ZV103" s="2"/>
      <c r="ZW103" s="2"/>
      <c r="ZX103" s="2"/>
      <c r="ZY103" s="2"/>
      <c r="ZZ103" s="2"/>
      <c r="AAA103" s="2"/>
      <c r="AAB103" s="2"/>
      <c r="AAC103" s="2"/>
      <c r="AAD103" s="2"/>
      <c r="AAE103" s="2"/>
      <c r="AAF103" s="2"/>
      <c r="AAG103" s="2"/>
      <c r="AAH103" s="2"/>
      <c r="AAI103" s="2"/>
      <c r="AAJ103" s="2"/>
      <c r="AAK103" s="2"/>
      <c r="AAL103" s="2"/>
      <c r="AAM103" s="2"/>
      <c r="AAN103" s="2"/>
      <c r="AAO103" s="2"/>
      <c r="AAP103" s="2"/>
      <c r="AAQ103" s="2"/>
      <c r="AAR103" s="2"/>
      <c r="AAS103" s="2"/>
      <c r="AAT103" s="2"/>
      <c r="AAU103" s="2"/>
      <c r="AAV103" s="2"/>
      <c r="AAW103" s="2"/>
      <c r="AAX103" s="2"/>
      <c r="AAY103" s="2"/>
      <c r="AAZ103" s="2"/>
      <c r="ABA103" s="2"/>
      <c r="ABB103" s="2"/>
      <c r="ABC103" s="2"/>
      <c r="ABD103" s="2"/>
      <c r="ABE103" s="2"/>
      <c r="ABF103" s="2"/>
      <c r="ABG103" s="2"/>
      <c r="ABH103" s="2"/>
      <c r="ABI103" s="2"/>
      <c r="ABJ103" s="2"/>
      <c r="ABK103" s="2"/>
      <c r="ABL103" s="2"/>
      <c r="ABM103" s="2"/>
      <c r="ABN103" s="2"/>
      <c r="ABO103" s="2"/>
      <c r="ABP103" s="2"/>
      <c r="ABQ103" s="2"/>
      <c r="ABR103" s="2"/>
      <c r="ABS103" s="2"/>
      <c r="ABT103" s="2"/>
      <c r="ABU103" s="2"/>
      <c r="ABV103" s="2"/>
      <c r="ABW103" s="2"/>
      <c r="ABX103" s="2"/>
      <c r="ABY103" s="2"/>
      <c r="ABZ103" s="2"/>
      <c r="ACA103" s="2"/>
      <c r="ACB103" s="2"/>
      <c r="ACC103" s="2"/>
      <c r="ACD103" s="2"/>
      <c r="ACE103" s="2"/>
      <c r="ACF103" s="2"/>
      <c r="ACG103" s="2"/>
      <c r="ACH103" s="2"/>
      <c r="ACI103" s="2"/>
      <c r="ACJ103" s="2"/>
      <c r="ACK103" s="2"/>
      <c r="ACL103" s="2"/>
      <c r="ACM103" s="2"/>
      <c r="ACN103" s="2"/>
      <c r="ACO103" s="2"/>
      <c r="ACP103" s="2"/>
      <c r="ACQ103" s="2"/>
      <c r="ACR103" s="2"/>
      <c r="ACS103" s="2"/>
      <c r="ACT103" s="2"/>
      <c r="ACU103" s="2"/>
      <c r="ACV103" s="2"/>
      <c r="ACW103" s="2"/>
      <c r="ACX103" s="2"/>
      <c r="ACY103" s="2"/>
      <c r="ACZ103" s="2"/>
      <c r="ADA103" s="2"/>
      <c r="ADB103" s="2"/>
      <c r="ADC103" s="2"/>
      <c r="ADD103" s="2"/>
      <c r="ADE103" s="2"/>
      <c r="ADF103" s="2"/>
      <c r="ADG103" s="2"/>
      <c r="ADH103" s="2"/>
      <c r="ADI103" s="2"/>
      <c r="ADJ103" s="2"/>
      <c r="ADK103" s="2"/>
      <c r="ADL103" s="2"/>
      <c r="ADM103" s="2"/>
      <c r="ADN103" s="2"/>
      <c r="ADO103" s="2"/>
      <c r="ADP103" s="2"/>
      <c r="ADQ103" s="2"/>
      <c r="ADR103" s="2"/>
      <c r="ADS103" s="2"/>
      <c r="ADT103" s="2"/>
      <c r="ADU103" s="2"/>
      <c r="ADV103" s="2"/>
      <c r="ADW103" s="2"/>
      <c r="ADX103" s="2"/>
      <c r="ADY103" s="2"/>
      <c r="ADZ103" s="2"/>
      <c r="AEA103" s="2"/>
      <c r="AEB103" s="2"/>
      <c r="AEC103" s="2"/>
      <c r="AED103" s="2"/>
      <c r="AEE103" s="2"/>
      <c r="AEF103" s="2"/>
      <c r="AEG103" s="2"/>
      <c r="AEH103" s="2"/>
      <c r="AEI103" s="2"/>
      <c r="AEJ103" s="2"/>
      <c r="AEK103" s="2"/>
      <c r="AEL103" s="2"/>
      <c r="AEM103" s="2"/>
      <c r="AEN103" s="2"/>
      <c r="AEO103" s="2"/>
      <c r="AEP103" s="2"/>
      <c r="AEQ103" s="2"/>
      <c r="AER103" s="2"/>
      <c r="AES103" s="2"/>
      <c r="AET103" s="2"/>
      <c r="AEU103" s="2"/>
      <c r="AEV103" s="2"/>
      <c r="AEW103" s="2"/>
      <c r="AEX103" s="2"/>
      <c r="AEY103" s="2"/>
      <c r="AEZ103" s="2"/>
      <c r="AFA103" s="2"/>
      <c r="AFB103" s="2"/>
      <c r="AFC103" s="2"/>
      <c r="AFD103" s="2"/>
      <c r="AFE103" s="2"/>
      <c r="AFF103" s="2"/>
      <c r="AFG103" s="2"/>
      <c r="AFH103" s="2"/>
      <c r="AFI103" s="2"/>
      <c r="AFJ103" s="2"/>
      <c r="AFK103" s="2"/>
      <c r="AFL103" s="2"/>
      <c r="AFM103" s="2"/>
      <c r="AFN103" s="2"/>
      <c r="AFO103" s="2"/>
      <c r="AFP103" s="2"/>
      <c r="AFQ103" s="2"/>
      <c r="AFR103" s="2"/>
      <c r="AFS103" s="2"/>
      <c r="AFT103" s="2"/>
      <c r="AFU103" s="2"/>
      <c r="AFV103" s="2"/>
      <c r="AFW103" s="2"/>
      <c r="AFX103" s="2"/>
      <c r="AFY103" s="2"/>
      <c r="AFZ103" s="2"/>
      <c r="AGA103" s="2"/>
      <c r="AGB103" s="2"/>
      <c r="AGC103" s="2"/>
      <c r="AGD103" s="2"/>
      <c r="AGE103" s="2"/>
      <c r="AGF103" s="2"/>
      <c r="AGG103" s="2"/>
      <c r="AGH103" s="2"/>
      <c r="AGI103" s="2"/>
      <c r="AGJ103" s="2"/>
      <c r="AGK103" s="2"/>
      <c r="AGL103" s="2"/>
      <c r="AGM103" s="2"/>
      <c r="AGN103" s="2"/>
      <c r="AGO103" s="2"/>
      <c r="AGP103" s="2"/>
      <c r="AGQ103" s="2"/>
      <c r="AGR103" s="2"/>
      <c r="AGS103" s="2"/>
      <c r="AGT103" s="2"/>
      <c r="AGU103" s="2"/>
      <c r="AGV103" s="2"/>
      <c r="AGW103" s="2"/>
      <c r="AGX103" s="2"/>
      <c r="AGY103" s="2"/>
      <c r="AGZ103" s="2"/>
      <c r="AHA103" s="2"/>
      <c r="AHB103" s="2"/>
      <c r="AHC103" s="2"/>
      <c r="AHD103" s="2"/>
      <c r="AHE103" s="2"/>
      <c r="AHF103" s="2"/>
      <c r="AHG103" s="2"/>
      <c r="AHH103" s="2"/>
      <c r="AHI103" s="2"/>
      <c r="AHJ103" s="2"/>
      <c r="AHK103" s="2"/>
      <c r="AHL103" s="2"/>
      <c r="AHM103" s="2"/>
      <c r="AHN103" s="2"/>
      <c r="AHO103" s="2"/>
      <c r="AHP103" s="2"/>
      <c r="AHQ103" s="2"/>
      <c r="AHR103" s="2"/>
      <c r="AHS103" s="2"/>
      <c r="AHT103" s="2"/>
      <c r="AHU103" s="2"/>
      <c r="AHV103" s="2"/>
      <c r="AHW103" s="2"/>
      <c r="AHX103" s="2"/>
      <c r="AHY103" s="2"/>
      <c r="AHZ103" s="2"/>
      <c r="AIA103" s="2"/>
      <c r="AIB103" s="2"/>
      <c r="AIC103" s="2"/>
      <c r="AID103" s="2"/>
      <c r="AIE103" s="2"/>
      <c r="AIF103" s="2"/>
      <c r="AIG103" s="2"/>
      <c r="AIH103" s="2"/>
      <c r="AII103" s="2"/>
      <c r="AIJ103" s="2"/>
      <c r="AIK103" s="2"/>
      <c r="AIL103" s="2"/>
      <c r="AIM103" s="2"/>
      <c r="AIN103" s="2"/>
      <c r="AIO103" s="2"/>
      <c r="AIP103" s="2"/>
      <c r="AIQ103" s="2"/>
      <c r="AIR103" s="2"/>
      <c r="AIS103" s="2"/>
      <c r="AIT103" s="2"/>
      <c r="AIU103" s="2"/>
      <c r="AIV103" s="2"/>
      <c r="AIW103" s="2"/>
      <c r="AIX103" s="2"/>
      <c r="AIY103" s="2"/>
      <c r="AIZ103" s="2"/>
      <c r="AJA103" s="2"/>
      <c r="AJB103" s="2"/>
      <c r="AJC103" s="2"/>
      <c r="AJD103" s="2"/>
      <c r="AJE103" s="2"/>
      <c r="AJF103" s="2"/>
      <c r="AJG103" s="2"/>
      <c r="AJH103" s="2"/>
      <c r="AJI103" s="2"/>
      <c r="AJJ103" s="2"/>
      <c r="AJK103" s="2"/>
      <c r="AJL103" s="2"/>
      <c r="AJM103" s="2"/>
      <c r="AJN103" s="2"/>
      <c r="AJO103" s="2"/>
      <c r="AJP103" s="2"/>
      <c r="AJQ103" s="2"/>
      <c r="AJR103" s="2"/>
      <c r="AJS103" s="2"/>
      <c r="AJT103" s="2"/>
      <c r="AJU103" s="2"/>
      <c r="AJV103" s="2"/>
      <c r="AJW103" s="2"/>
      <c r="AJX103" s="2"/>
      <c r="AJY103" s="2"/>
      <c r="AJZ103" s="2"/>
      <c r="AKA103" s="2"/>
      <c r="AKB103" s="2"/>
      <c r="AKC103" s="2"/>
      <c r="AKD103" s="2"/>
      <c r="AKE103" s="2"/>
      <c r="AKF103" s="2"/>
      <c r="AKG103" s="2"/>
      <c r="AKH103" s="2"/>
      <c r="AKI103" s="2"/>
      <c r="AKJ103" s="2"/>
      <c r="AKK103" s="2"/>
      <c r="AKL103" s="2"/>
      <c r="AKM103" s="2"/>
      <c r="AKN103" s="2"/>
      <c r="AKO103" s="2"/>
      <c r="AKP103" s="2"/>
    </row>
    <row r="104" spans="1:978" s="32" customFormat="1" ht="52.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86" t="s">
        <v>83</v>
      </c>
      <c r="Q104" s="22" t="s">
        <v>25</v>
      </c>
      <c r="R104" s="21">
        <v>4</v>
      </c>
      <c r="S104" s="21">
        <v>4</v>
      </c>
      <c r="T104" s="21">
        <v>4</v>
      </c>
      <c r="U104" s="21">
        <v>4</v>
      </c>
      <c r="V104" s="21">
        <v>4</v>
      </c>
      <c r="W104" s="21">
        <v>4</v>
      </c>
      <c r="X104" s="21">
        <v>4</v>
      </c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  <c r="TG104" s="2"/>
      <c r="TH104" s="2"/>
      <c r="TI104" s="2"/>
      <c r="TJ104" s="2"/>
      <c r="TK104" s="2"/>
      <c r="TL104" s="2"/>
      <c r="TM104" s="2"/>
      <c r="TN104" s="2"/>
      <c r="TO104" s="2"/>
      <c r="TP104" s="2"/>
      <c r="TQ104" s="2"/>
      <c r="TR104" s="2"/>
      <c r="TS104" s="2"/>
      <c r="TT104" s="2"/>
      <c r="TU104" s="2"/>
      <c r="TV104" s="2"/>
      <c r="TW104" s="2"/>
      <c r="TX104" s="2"/>
      <c r="TY104" s="2"/>
      <c r="TZ104" s="2"/>
      <c r="UA104" s="2"/>
      <c r="UB104" s="2"/>
      <c r="UC104" s="2"/>
      <c r="UD104" s="2"/>
      <c r="UE104" s="2"/>
      <c r="UF104" s="2"/>
      <c r="UG104" s="2"/>
      <c r="UH104" s="2"/>
      <c r="UI104" s="2"/>
      <c r="UJ104" s="2"/>
      <c r="UK104" s="2"/>
      <c r="UL104" s="2"/>
      <c r="UM104" s="2"/>
      <c r="UN104" s="2"/>
      <c r="UO104" s="2"/>
      <c r="UP104" s="2"/>
      <c r="UQ104" s="2"/>
      <c r="UR104" s="2"/>
      <c r="US104" s="2"/>
      <c r="UT104" s="2"/>
      <c r="UU104" s="2"/>
      <c r="UV104" s="2"/>
      <c r="UW104" s="2"/>
      <c r="UX104" s="2"/>
      <c r="UY104" s="2"/>
      <c r="UZ104" s="2"/>
      <c r="VA104" s="2"/>
      <c r="VB104" s="2"/>
      <c r="VC104" s="2"/>
      <c r="VD104" s="2"/>
      <c r="VE104" s="2"/>
      <c r="VF104" s="2"/>
      <c r="VG104" s="2"/>
      <c r="VH104" s="2"/>
      <c r="VI104" s="2"/>
      <c r="VJ104" s="2"/>
      <c r="VK104" s="2"/>
      <c r="VL104" s="2"/>
      <c r="VM104" s="2"/>
      <c r="VN104" s="2"/>
      <c r="VO104" s="2"/>
      <c r="VP104" s="2"/>
      <c r="VQ104" s="2"/>
      <c r="VR104" s="2"/>
      <c r="VS104" s="2"/>
      <c r="VT104" s="2"/>
      <c r="VU104" s="2"/>
      <c r="VV104" s="2"/>
      <c r="VW104" s="2"/>
      <c r="VX104" s="2"/>
      <c r="VY104" s="2"/>
      <c r="VZ104" s="2"/>
      <c r="WA104" s="2"/>
      <c r="WB104" s="2"/>
      <c r="WC104" s="2"/>
      <c r="WD104" s="2"/>
      <c r="WE104" s="2"/>
      <c r="WF104" s="2"/>
      <c r="WG104" s="2"/>
      <c r="WH104" s="2"/>
      <c r="WI104" s="2"/>
      <c r="WJ104" s="2"/>
      <c r="WK104" s="2"/>
      <c r="WL104" s="2"/>
      <c r="WM104" s="2"/>
      <c r="WN104" s="2"/>
      <c r="WO104" s="2"/>
      <c r="WP104" s="2"/>
      <c r="WQ104" s="2"/>
      <c r="WR104" s="2"/>
      <c r="WS104" s="2"/>
      <c r="WT104" s="2"/>
      <c r="WU104" s="2"/>
      <c r="WV104" s="2"/>
      <c r="WW104" s="2"/>
      <c r="WX104" s="2"/>
      <c r="WY104" s="2"/>
      <c r="WZ104" s="2"/>
      <c r="XA104" s="2"/>
      <c r="XB104" s="2"/>
      <c r="XC104" s="2"/>
      <c r="XD104" s="2"/>
      <c r="XE104" s="2"/>
      <c r="XF104" s="2"/>
      <c r="XG104" s="2"/>
      <c r="XH104" s="2"/>
      <c r="XI104" s="2"/>
      <c r="XJ104" s="2"/>
      <c r="XK104" s="2"/>
      <c r="XL104" s="2"/>
      <c r="XM104" s="2"/>
      <c r="XN104" s="2"/>
      <c r="XO104" s="2"/>
      <c r="XP104" s="2"/>
      <c r="XQ104" s="2"/>
      <c r="XR104" s="2"/>
      <c r="XS104" s="2"/>
      <c r="XT104" s="2"/>
      <c r="XU104" s="2"/>
      <c r="XV104" s="2"/>
      <c r="XW104" s="2"/>
      <c r="XX104" s="2"/>
      <c r="XY104" s="2"/>
      <c r="XZ104" s="2"/>
      <c r="YA104" s="2"/>
      <c r="YB104" s="2"/>
      <c r="YC104" s="2"/>
      <c r="YD104" s="2"/>
      <c r="YE104" s="2"/>
      <c r="YF104" s="2"/>
      <c r="YG104" s="2"/>
      <c r="YH104" s="2"/>
      <c r="YI104" s="2"/>
      <c r="YJ104" s="2"/>
      <c r="YK104" s="2"/>
      <c r="YL104" s="2"/>
      <c r="YM104" s="2"/>
      <c r="YN104" s="2"/>
      <c r="YO104" s="2"/>
      <c r="YP104" s="2"/>
      <c r="YQ104" s="2"/>
      <c r="YR104" s="2"/>
      <c r="YS104" s="2"/>
      <c r="YT104" s="2"/>
      <c r="YU104" s="2"/>
      <c r="YV104" s="2"/>
      <c r="YW104" s="2"/>
      <c r="YX104" s="2"/>
      <c r="YY104" s="2"/>
      <c r="YZ104" s="2"/>
      <c r="ZA104" s="2"/>
      <c r="ZB104" s="2"/>
      <c r="ZC104" s="2"/>
      <c r="ZD104" s="2"/>
      <c r="ZE104" s="2"/>
      <c r="ZF104" s="2"/>
      <c r="ZG104" s="2"/>
      <c r="ZH104" s="2"/>
      <c r="ZI104" s="2"/>
      <c r="ZJ104" s="2"/>
      <c r="ZK104" s="2"/>
      <c r="ZL104" s="2"/>
      <c r="ZM104" s="2"/>
      <c r="ZN104" s="2"/>
      <c r="ZO104" s="2"/>
      <c r="ZP104" s="2"/>
      <c r="ZQ104" s="2"/>
      <c r="ZR104" s="2"/>
      <c r="ZS104" s="2"/>
      <c r="ZT104" s="2"/>
      <c r="ZU104" s="2"/>
      <c r="ZV104" s="2"/>
      <c r="ZW104" s="2"/>
      <c r="ZX104" s="2"/>
      <c r="ZY104" s="2"/>
      <c r="ZZ104" s="2"/>
      <c r="AAA104" s="2"/>
      <c r="AAB104" s="2"/>
      <c r="AAC104" s="2"/>
      <c r="AAD104" s="2"/>
      <c r="AAE104" s="2"/>
      <c r="AAF104" s="2"/>
      <c r="AAG104" s="2"/>
      <c r="AAH104" s="2"/>
      <c r="AAI104" s="2"/>
      <c r="AAJ104" s="2"/>
      <c r="AAK104" s="2"/>
      <c r="AAL104" s="2"/>
      <c r="AAM104" s="2"/>
      <c r="AAN104" s="2"/>
      <c r="AAO104" s="2"/>
      <c r="AAP104" s="2"/>
      <c r="AAQ104" s="2"/>
      <c r="AAR104" s="2"/>
      <c r="AAS104" s="2"/>
      <c r="AAT104" s="2"/>
      <c r="AAU104" s="2"/>
      <c r="AAV104" s="2"/>
      <c r="AAW104" s="2"/>
      <c r="AAX104" s="2"/>
      <c r="AAY104" s="2"/>
      <c r="AAZ104" s="2"/>
      <c r="ABA104" s="2"/>
      <c r="ABB104" s="2"/>
      <c r="ABC104" s="2"/>
      <c r="ABD104" s="2"/>
      <c r="ABE104" s="2"/>
      <c r="ABF104" s="2"/>
      <c r="ABG104" s="2"/>
      <c r="ABH104" s="2"/>
      <c r="ABI104" s="2"/>
      <c r="ABJ104" s="2"/>
      <c r="ABK104" s="2"/>
      <c r="ABL104" s="2"/>
      <c r="ABM104" s="2"/>
      <c r="ABN104" s="2"/>
      <c r="ABO104" s="2"/>
      <c r="ABP104" s="2"/>
      <c r="ABQ104" s="2"/>
      <c r="ABR104" s="2"/>
      <c r="ABS104" s="2"/>
      <c r="ABT104" s="2"/>
      <c r="ABU104" s="2"/>
      <c r="ABV104" s="2"/>
      <c r="ABW104" s="2"/>
      <c r="ABX104" s="2"/>
      <c r="ABY104" s="2"/>
      <c r="ABZ104" s="2"/>
      <c r="ACA104" s="2"/>
      <c r="ACB104" s="2"/>
      <c r="ACC104" s="2"/>
      <c r="ACD104" s="2"/>
      <c r="ACE104" s="2"/>
      <c r="ACF104" s="2"/>
      <c r="ACG104" s="2"/>
      <c r="ACH104" s="2"/>
      <c r="ACI104" s="2"/>
      <c r="ACJ104" s="2"/>
      <c r="ACK104" s="2"/>
      <c r="ACL104" s="2"/>
      <c r="ACM104" s="2"/>
      <c r="ACN104" s="2"/>
      <c r="ACO104" s="2"/>
      <c r="ACP104" s="2"/>
      <c r="ACQ104" s="2"/>
      <c r="ACR104" s="2"/>
      <c r="ACS104" s="2"/>
      <c r="ACT104" s="2"/>
      <c r="ACU104" s="2"/>
      <c r="ACV104" s="2"/>
      <c r="ACW104" s="2"/>
      <c r="ACX104" s="2"/>
      <c r="ACY104" s="2"/>
      <c r="ACZ104" s="2"/>
      <c r="ADA104" s="2"/>
      <c r="ADB104" s="2"/>
      <c r="ADC104" s="2"/>
      <c r="ADD104" s="2"/>
      <c r="ADE104" s="2"/>
      <c r="ADF104" s="2"/>
      <c r="ADG104" s="2"/>
      <c r="ADH104" s="2"/>
      <c r="ADI104" s="2"/>
      <c r="ADJ104" s="2"/>
      <c r="ADK104" s="2"/>
      <c r="ADL104" s="2"/>
      <c r="ADM104" s="2"/>
      <c r="ADN104" s="2"/>
      <c r="ADO104" s="2"/>
      <c r="ADP104" s="2"/>
      <c r="ADQ104" s="2"/>
      <c r="ADR104" s="2"/>
      <c r="ADS104" s="2"/>
      <c r="ADT104" s="2"/>
      <c r="ADU104" s="2"/>
      <c r="ADV104" s="2"/>
      <c r="ADW104" s="2"/>
      <c r="ADX104" s="2"/>
      <c r="ADY104" s="2"/>
      <c r="ADZ104" s="2"/>
      <c r="AEA104" s="2"/>
      <c r="AEB104" s="2"/>
      <c r="AEC104" s="2"/>
      <c r="AED104" s="2"/>
      <c r="AEE104" s="2"/>
      <c r="AEF104" s="2"/>
      <c r="AEG104" s="2"/>
      <c r="AEH104" s="2"/>
      <c r="AEI104" s="2"/>
      <c r="AEJ104" s="2"/>
      <c r="AEK104" s="2"/>
      <c r="AEL104" s="2"/>
      <c r="AEM104" s="2"/>
      <c r="AEN104" s="2"/>
      <c r="AEO104" s="2"/>
      <c r="AEP104" s="2"/>
      <c r="AEQ104" s="2"/>
      <c r="AER104" s="2"/>
      <c r="AES104" s="2"/>
      <c r="AET104" s="2"/>
      <c r="AEU104" s="2"/>
      <c r="AEV104" s="2"/>
      <c r="AEW104" s="2"/>
      <c r="AEX104" s="2"/>
      <c r="AEY104" s="2"/>
      <c r="AEZ104" s="2"/>
      <c r="AFA104" s="2"/>
      <c r="AFB104" s="2"/>
      <c r="AFC104" s="2"/>
      <c r="AFD104" s="2"/>
      <c r="AFE104" s="2"/>
      <c r="AFF104" s="2"/>
      <c r="AFG104" s="2"/>
      <c r="AFH104" s="2"/>
      <c r="AFI104" s="2"/>
      <c r="AFJ104" s="2"/>
      <c r="AFK104" s="2"/>
      <c r="AFL104" s="2"/>
      <c r="AFM104" s="2"/>
      <c r="AFN104" s="2"/>
      <c r="AFO104" s="2"/>
      <c r="AFP104" s="2"/>
      <c r="AFQ104" s="2"/>
      <c r="AFR104" s="2"/>
      <c r="AFS104" s="2"/>
      <c r="AFT104" s="2"/>
      <c r="AFU104" s="2"/>
      <c r="AFV104" s="2"/>
      <c r="AFW104" s="2"/>
      <c r="AFX104" s="2"/>
      <c r="AFY104" s="2"/>
      <c r="AFZ104" s="2"/>
      <c r="AGA104" s="2"/>
      <c r="AGB104" s="2"/>
      <c r="AGC104" s="2"/>
      <c r="AGD104" s="2"/>
      <c r="AGE104" s="2"/>
      <c r="AGF104" s="2"/>
      <c r="AGG104" s="2"/>
      <c r="AGH104" s="2"/>
      <c r="AGI104" s="2"/>
      <c r="AGJ104" s="2"/>
      <c r="AGK104" s="2"/>
      <c r="AGL104" s="2"/>
      <c r="AGM104" s="2"/>
      <c r="AGN104" s="2"/>
      <c r="AGO104" s="2"/>
      <c r="AGP104" s="2"/>
      <c r="AGQ104" s="2"/>
      <c r="AGR104" s="2"/>
      <c r="AGS104" s="2"/>
      <c r="AGT104" s="2"/>
      <c r="AGU104" s="2"/>
      <c r="AGV104" s="2"/>
      <c r="AGW104" s="2"/>
      <c r="AGX104" s="2"/>
      <c r="AGY104" s="2"/>
      <c r="AGZ104" s="2"/>
      <c r="AHA104" s="2"/>
      <c r="AHB104" s="2"/>
      <c r="AHC104" s="2"/>
      <c r="AHD104" s="2"/>
      <c r="AHE104" s="2"/>
      <c r="AHF104" s="2"/>
      <c r="AHG104" s="2"/>
      <c r="AHH104" s="2"/>
      <c r="AHI104" s="2"/>
      <c r="AHJ104" s="2"/>
      <c r="AHK104" s="2"/>
      <c r="AHL104" s="2"/>
      <c r="AHM104" s="2"/>
      <c r="AHN104" s="2"/>
      <c r="AHO104" s="2"/>
      <c r="AHP104" s="2"/>
      <c r="AHQ104" s="2"/>
      <c r="AHR104" s="2"/>
      <c r="AHS104" s="2"/>
      <c r="AHT104" s="2"/>
      <c r="AHU104" s="2"/>
      <c r="AHV104" s="2"/>
      <c r="AHW104" s="2"/>
      <c r="AHX104" s="2"/>
      <c r="AHY104" s="2"/>
      <c r="AHZ104" s="2"/>
      <c r="AIA104" s="2"/>
      <c r="AIB104" s="2"/>
      <c r="AIC104" s="2"/>
      <c r="AID104" s="2"/>
      <c r="AIE104" s="2"/>
      <c r="AIF104" s="2"/>
      <c r="AIG104" s="2"/>
      <c r="AIH104" s="2"/>
      <c r="AII104" s="2"/>
      <c r="AIJ104" s="2"/>
      <c r="AIK104" s="2"/>
      <c r="AIL104" s="2"/>
      <c r="AIM104" s="2"/>
      <c r="AIN104" s="2"/>
      <c r="AIO104" s="2"/>
      <c r="AIP104" s="2"/>
      <c r="AIQ104" s="2"/>
      <c r="AIR104" s="2"/>
      <c r="AIS104" s="2"/>
      <c r="AIT104" s="2"/>
      <c r="AIU104" s="2"/>
      <c r="AIV104" s="2"/>
      <c r="AIW104" s="2"/>
      <c r="AIX104" s="2"/>
      <c r="AIY104" s="2"/>
      <c r="AIZ104" s="2"/>
      <c r="AJA104" s="2"/>
      <c r="AJB104" s="2"/>
      <c r="AJC104" s="2"/>
      <c r="AJD104" s="2"/>
      <c r="AJE104" s="2"/>
      <c r="AJF104" s="2"/>
      <c r="AJG104" s="2"/>
      <c r="AJH104" s="2"/>
      <c r="AJI104" s="2"/>
      <c r="AJJ104" s="2"/>
      <c r="AJK104" s="2"/>
      <c r="AJL104" s="2"/>
      <c r="AJM104" s="2"/>
      <c r="AJN104" s="2"/>
      <c r="AJO104" s="2"/>
      <c r="AJP104" s="2"/>
      <c r="AJQ104" s="2"/>
      <c r="AJR104" s="2"/>
      <c r="AJS104" s="2"/>
      <c r="AJT104" s="2"/>
      <c r="AJU104" s="2"/>
      <c r="AJV104" s="2"/>
      <c r="AJW104" s="2"/>
      <c r="AJX104" s="2"/>
      <c r="AJY104" s="2"/>
      <c r="AJZ104" s="2"/>
      <c r="AKA104" s="2"/>
      <c r="AKB104" s="2"/>
      <c r="AKC104" s="2"/>
      <c r="AKD104" s="2"/>
      <c r="AKE104" s="2"/>
      <c r="AKF104" s="2"/>
      <c r="AKG104" s="2"/>
      <c r="AKH104" s="2"/>
      <c r="AKI104" s="2"/>
      <c r="AKJ104" s="2"/>
      <c r="AKK104" s="2"/>
      <c r="AKL104" s="2"/>
      <c r="AKM104" s="2"/>
      <c r="AKN104" s="2"/>
      <c r="AKO104" s="2"/>
      <c r="AKP104" s="2"/>
    </row>
    <row r="105" spans="1:978" ht="68.25" customHeight="1" x14ac:dyDescent="0.3">
      <c r="A105" s="12">
        <v>1</v>
      </c>
      <c r="B105" s="12">
        <v>8</v>
      </c>
      <c r="C105" s="12">
        <v>0</v>
      </c>
      <c r="D105" s="12">
        <v>4</v>
      </c>
      <c r="E105" s="12">
        <v>0</v>
      </c>
      <c r="F105" s="12">
        <v>3</v>
      </c>
      <c r="G105" s="12">
        <v>99999</v>
      </c>
      <c r="H105" s="12">
        <v>18</v>
      </c>
      <c r="I105" s="93" t="s">
        <v>123</v>
      </c>
      <c r="J105" s="93" t="s">
        <v>121</v>
      </c>
      <c r="K105" s="12">
        <v>0</v>
      </c>
      <c r="L105" s="12">
        <v>0</v>
      </c>
      <c r="M105" s="12">
        <v>2</v>
      </c>
      <c r="N105" s="94" t="s">
        <v>115</v>
      </c>
      <c r="O105" s="12" t="s">
        <v>129</v>
      </c>
      <c r="P105" s="82" t="s">
        <v>84</v>
      </c>
      <c r="Q105" s="36" t="s">
        <v>24</v>
      </c>
      <c r="R105" s="43">
        <f>R107+R109+R111+R113</f>
        <v>70</v>
      </c>
      <c r="S105" s="43">
        <f>S107+S109+S111+S113</f>
        <v>70</v>
      </c>
      <c r="T105" s="43">
        <f t="shared" ref="T105:V105" si="21">T107+T109+T111+T113</f>
        <v>70</v>
      </c>
      <c r="U105" s="43">
        <f t="shared" si="21"/>
        <v>70</v>
      </c>
      <c r="V105" s="43">
        <f t="shared" si="21"/>
        <v>70</v>
      </c>
      <c r="W105" s="43">
        <f t="shared" ref="W105:X105" si="22">W107+W109+W111+W113</f>
        <v>70</v>
      </c>
      <c r="X105" s="43">
        <f t="shared" si="22"/>
        <v>70</v>
      </c>
      <c r="AKH105" s="2"/>
      <c r="AKI105" s="2"/>
      <c r="AKJ105" s="2"/>
      <c r="AKK105" s="2"/>
      <c r="AKL105" s="2"/>
      <c r="AKM105" s="2"/>
      <c r="AKN105" s="2"/>
      <c r="AKO105" s="2"/>
      <c r="AKP105" s="2"/>
    </row>
    <row r="106" spans="1:978" s="34" customFormat="1" ht="53.2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85" t="s">
        <v>85</v>
      </c>
      <c r="Q106" s="30" t="s">
        <v>25</v>
      </c>
      <c r="R106" s="45">
        <f>R108+R110+R112+R114</f>
        <v>22</v>
      </c>
      <c r="S106" s="45">
        <f>S108+S110+S112+S114</f>
        <v>22</v>
      </c>
      <c r="T106" s="45">
        <f t="shared" ref="T106:V106" si="23">T108+T110+T112+T114</f>
        <v>22</v>
      </c>
      <c r="U106" s="45">
        <f t="shared" si="23"/>
        <v>22</v>
      </c>
      <c r="V106" s="45">
        <f t="shared" si="23"/>
        <v>22</v>
      </c>
      <c r="W106" s="45">
        <f t="shared" ref="W106:X106" si="24">W108+W110+W112+W114</f>
        <v>22</v>
      </c>
      <c r="X106" s="45">
        <f t="shared" si="24"/>
        <v>22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2"/>
      <c r="AHX106" s="2"/>
      <c r="AHY106" s="2"/>
      <c r="AHZ106" s="2"/>
      <c r="AIA106" s="2"/>
      <c r="AIB106" s="2"/>
      <c r="AIC106" s="2"/>
      <c r="AID106" s="2"/>
      <c r="AIE106" s="2"/>
      <c r="AIF106" s="2"/>
      <c r="AIG106" s="2"/>
      <c r="AIH106" s="2"/>
      <c r="AII106" s="2"/>
      <c r="AIJ106" s="2"/>
      <c r="AIK106" s="2"/>
      <c r="AIL106" s="2"/>
      <c r="AIM106" s="2"/>
      <c r="AIN106" s="2"/>
      <c r="AIO106" s="2"/>
      <c r="AIP106" s="2"/>
      <c r="AIQ106" s="2"/>
      <c r="AIR106" s="2"/>
      <c r="AIS106" s="2"/>
      <c r="AIT106" s="2"/>
      <c r="AIU106" s="2"/>
      <c r="AIV106" s="2"/>
      <c r="AIW106" s="2"/>
      <c r="AIX106" s="2"/>
      <c r="AIY106" s="2"/>
      <c r="AIZ106" s="2"/>
      <c r="AJA106" s="2"/>
      <c r="AJB106" s="2"/>
      <c r="AJC106" s="2"/>
      <c r="AJD106" s="2"/>
      <c r="AJE106" s="2"/>
      <c r="AJF106" s="2"/>
      <c r="AJG106" s="2"/>
      <c r="AJH106" s="2"/>
      <c r="AJI106" s="2"/>
      <c r="AJJ106" s="2"/>
      <c r="AJK106" s="2"/>
      <c r="AJL106" s="2"/>
      <c r="AJM106" s="2"/>
      <c r="AJN106" s="2"/>
      <c r="AJO106" s="2"/>
      <c r="AJP106" s="2"/>
      <c r="AJQ106" s="2"/>
      <c r="AJR106" s="2"/>
      <c r="AJS106" s="2"/>
      <c r="AJT106" s="2"/>
      <c r="AJU106" s="2"/>
      <c r="AJV106" s="2"/>
      <c r="AJW106" s="2"/>
      <c r="AJX106" s="2"/>
      <c r="AJY106" s="2"/>
      <c r="AJZ106" s="2"/>
      <c r="AKA106" s="2"/>
      <c r="AKB106" s="2"/>
      <c r="AKC106" s="2"/>
      <c r="AKD106" s="2"/>
      <c r="AKE106" s="2"/>
      <c r="AKF106" s="2"/>
      <c r="AKG106" s="2"/>
      <c r="AKH106" s="2"/>
      <c r="AKI106" s="2"/>
      <c r="AKJ106" s="2"/>
      <c r="AKK106" s="2"/>
      <c r="AKL106" s="2"/>
      <c r="AKM106" s="2"/>
      <c r="AKN106" s="2"/>
      <c r="AKO106" s="2"/>
      <c r="AKP106" s="2"/>
    </row>
    <row r="107" spans="1:978" s="48" customFormat="1" ht="53.25" customHeight="1" x14ac:dyDescent="0.3">
      <c r="A107" s="12">
        <v>1</v>
      </c>
      <c r="B107" s="12">
        <v>8</v>
      </c>
      <c r="C107" s="12">
        <v>0</v>
      </c>
      <c r="D107" s="12">
        <v>4</v>
      </c>
      <c r="E107" s="12">
        <v>0</v>
      </c>
      <c r="F107" s="12">
        <v>3</v>
      </c>
      <c r="G107" s="12">
        <v>99999</v>
      </c>
      <c r="H107" s="12">
        <v>18</v>
      </c>
      <c r="I107" s="93" t="s">
        <v>123</v>
      </c>
      <c r="J107" s="93" t="s">
        <v>121</v>
      </c>
      <c r="K107" s="12">
        <v>0</v>
      </c>
      <c r="L107" s="12">
        <v>0</v>
      </c>
      <c r="M107" s="12">
        <v>3</v>
      </c>
      <c r="N107" s="94" t="s">
        <v>115</v>
      </c>
      <c r="O107" s="12" t="s">
        <v>129</v>
      </c>
      <c r="P107" s="82"/>
      <c r="Q107" s="36" t="s">
        <v>24</v>
      </c>
      <c r="R107" s="43">
        <v>30</v>
      </c>
      <c r="S107" s="43">
        <v>30</v>
      </c>
      <c r="T107" s="43">
        <v>30</v>
      </c>
      <c r="U107" s="43">
        <v>30</v>
      </c>
      <c r="V107" s="43">
        <v>30</v>
      </c>
      <c r="W107" s="43">
        <v>30</v>
      </c>
      <c r="X107" s="43">
        <v>30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2"/>
      <c r="AHX107" s="2"/>
      <c r="AHY107" s="2"/>
      <c r="AHZ107" s="2"/>
      <c r="AIA107" s="2"/>
      <c r="AIB107" s="2"/>
      <c r="AIC107" s="2"/>
      <c r="AID107" s="2"/>
      <c r="AIE107" s="2"/>
      <c r="AIF107" s="2"/>
      <c r="AIG107" s="2"/>
      <c r="AIH107" s="2"/>
      <c r="AII107" s="2"/>
      <c r="AIJ107" s="2"/>
      <c r="AIK107" s="2"/>
      <c r="AIL107" s="2"/>
      <c r="AIM107" s="2"/>
      <c r="AIN107" s="2"/>
      <c r="AIO107" s="2"/>
      <c r="AIP107" s="2"/>
      <c r="AIQ107" s="2"/>
      <c r="AIR107" s="2"/>
      <c r="AIS107" s="2"/>
      <c r="AIT107" s="2"/>
      <c r="AIU107" s="2"/>
      <c r="AIV107" s="2"/>
      <c r="AIW107" s="2"/>
      <c r="AIX107" s="2"/>
      <c r="AIY107" s="2"/>
      <c r="AIZ107" s="2"/>
      <c r="AJA107" s="2"/>
      <c r="AJB107" s="2"/>
      <c r="AJC107" s="2"/>
      <c r="AJD107" s="2"/>
      <c r="AJE107" s="2"/>
      <c r="AJF107" s="2"/>
      <c r="AJG107" s="2"/>
      <c r="AJH107" s="2"/>
      <c r="AJI107" s="2"/>
      <c r="AJJ107" s="2"/>
      <c r="AJK107" s="2"/>
      <c r="AJL107" s="2"/>
      <c r="AJM107" s="2"/>
      <c r="AJN107" s="2"/>
      <c r="AJO107" s="2"/>
      <c r="AJP107" s="2"/>
      <c r="AJQ107" s="2"/>
      <c r="AJR107" s="2"/>
      <c r="AJS107" s="2"/>
      <c r="AJT107" s="2"/>
      <c r="AJU107" s="2"/>
      <c r="AJV107" s="2"/>
      <c r="AJW107" s="2"/>
      <c r="AJX107" s="2"/>
      <c r="AJY107" s="2"/>
      <c r="AJZ107" s="2"/>
      <c r="AKA107" s="2"/>
      <c r="AKB107" s="2"/>
      <c r="AKC107" s="2"/>
      <c r="AKD107" s="2"/>
      <c r="AKE107" s="2"/>
      <c r="AKF107" s="2"/>
      <c r="AKG107" s="2"/>
      <c r="AKH107" s="2"/>
      <c r="AKI107" s="2"/>
      <c r="AKJ107" s="2"/>
      <c r="AKK107" s="2"/>
      <c r="AKL107" s="2"/>
      <c r="AKM107" s="2"/>
      <c r="AKN107" s="2"/>
      <c r="AKO107" s="2"/>
      <c r="AKP107" s="2"/>
    </row>
    <row r="108" spans="1:978" s="34" customFormat="1" ht="43.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85" t="s">
        <v>86</v>
      </c>
      <c r="Q108" s="30" t="s">
        <v>25</v>
      </c>
      <c r="R108" s="37">
        <v>6</v>
      </c>
      <c r="S108" s="37">
        <v>6</v>
      </c>
      <c r="T108" s="37">
        <v>6</v>
      </c>
      <c r="U108" s="37">
        <v>6</v>
      </c>
      <c r="V108" s="37">
        <v>6</v>
      </c>
      <c r="W108" s="37">
        <v>6</v>
      </c>
      <c r="X108" s="37">
        <v>6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</row>
    <row r="109" spans="1:978" s="48" customFormat="1" ht="43.5" customHeight="1" x14ac:dyDescent="0.3">
      <c r="A109" s="12">
        <v>1</v>
      </c>
      <c r="B109" s="12">
        <v>8</v>
      </c>
      <c r="C109" s="12">
        <v>0</v>
      </c>
      <c r="D109" s="12">
        <v>4</v>
      </c>
      <c r="E109" s="12">
        <v>0</v>
      </c>
      <c r="F109" s="12">
        <v>3</v>
      </c>
      <c r="G109" s="12">
        <v>99999</v>
      </c>
      <c r="H109" s="12">
        <v>18</v>
      </c>
      <c r="I109" s="93" t="s">
        <v>123</v>
      </c>
      <c r="J109" s="93" t="s">
        <v>121</v>
      </c>
      <c r="K109" s="12">
        <v>0</v>
      </c>
      <c r="L109" s="12">
        <v>0</v>
      </c>
      <c r="M109" s="12">
        <v>4</v>
      </c>
      <c r="N109" s="94" t="s">
        <v>115</v>
      </c>
      <c r="O109" s="12" t="s">
        <v>129</v>
      </c>
      <c r="P109" s="82"/>
      <c r="Q109" s="36" t="s">
        <v>24</v>
      </c>
      <c r="R109" s="43">
        <v>10</v>
      </c>
      <c r="S109" s="43">
        <v>10</v>
      </c>
      <c r="T109" s="43">
        <v>10</v>
      </c>
      <c r="U109" s="43">
        <v>10</v>
      </c>
      <c r="V109" s="43">
        <v>10</v>
      </c>
      <c r="W109" s="43">
        <v>10</v>
      </c>
      <c r="X109" s="43">
        <v>10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  <c r="WB109" s="2"/>
      <c r="WC109" s="2"/>
      <c r="WD109" s="2"/>
      <c r="WE109" s="2"/>
      <c r="WF109" s="2"/>
      <c r="WG109" s="2"/>
      <c r="WH109" s="2"/>
      <c r="WI109" s="2"/>
      <c r="WJ109" s="2"/>
      <c r="WK109" s="2"/>
      <c r="WL109" s="2"/>
      <c r="WM109" s="2"/>
      <c r="WN109" s="2"/>
      <c r="WO109" s="2"/>
      <c r="WP109" s="2"/>
      <c r="WQ109" s="2"/>
      <c r="WR109" s="2"/>
      <c r="WS109" s="2"/>
      <c r="WT109" s="2"/>
      <c r="WU109" s="2"/>
      <c r="WV109" s="2"/>
      <c r="WW109" s="2"/>
      <c r="WX109" s="2"/>
      <c r="WY109" s="2"/>
      <c r="WZ109" s="2"/>
      <c r="XA109" s="2"/>
      <c r="XB109" s="2"/>
      <c r="XC109" s="2"/>
      <c r="XD109" s="2"/>
      <c r="XE109" s="2"/>
      <c r="XF109" s="2"/>
      <c r="XG109" s="2"/>
      <c r="XH109" s="2"/>
      <c r="XI109" s="2"/>
      <c r="XJ109" s="2"/>
      <c r="XK109" s="2"/>
      <c r="XL109" s="2"/>
      <c r="XM109" s="2"/>
      <c r="XN109" s="2"/>
      <c r="XO109" s="2"/>
      <c r="XP109" s="2"/>
      <c r="XQ109" s="2"/>
      <c r="XR109" s="2"/>
      <c r="XS109" s="2"/>
      <c r="XT109" s="2"/>
      <c r="XU109" s="2"/>
      <c r="XV109" s="2"/>
      <c r="XW109" s="2"/>
      <c r="XX109" s="2"/>
      <c r="XY109" s="2"/>
      <c r="XZ109" s="2"/>
      <c r="YA109" s="2"/>
      <c r="YB109" s="2"/>
      <c r="YC109" s="2"/>
      <c r="YD109" s="2"/>
      <c r="YE109" s="2"/>
      <c r="YF109" s="2"/>
      <c r="YG109" s="2"/>
      <c r="YH109" s="2"/>
      <c r="YI109" s="2"/>
      <c r="YJ109" s="2"/>
      <c r="YK109" s="2"/>
      <c r="YL109" s="2"/>
      <c r="YM109" s="2"/>
      <c r="YN109" s="2"/>
      <c r="YO109" s="2"/>
      <c r="YP109" s="2"/>
      <c r="YQ109" s="2"/>
      <c r="YR109" s="2"/>
      <c r="YS109" s="2"/>
      <c r="YT109" s="2"/>
      <c r="YU109" s="2"/>
      <c r="YV109" s="2"/>
      <c r="YW109" s="2"/>
      <c r="YX109" s="2"/>
      <c r="YY109" s="2"/>
      <c r="YZ109" s="2"/>
      <c r="ZA109" s="2"/>
      <c r="ZB109" s="2"/>
      <c r="ZC109" s="2"/>
      <c r="ZD109" s="2"/>
      <c r="ZE109" s="2"/>
      <c r="ZF109" s="2"/>
      <c r="ZG109" s="2"/>
      <c r="ZH109" s="2"/>
      <c r="ZI109" s="2"/>
      <c r="ZJ109" s="2"/>
      <c r="ZK109" s="2"/>
      <c r="ZL109" s="2"/>
      <c r="ZM109" s="2"/>
      <c r="ZN109" s="2"/>
      <c r="ZO109" s="2"/>
      <c r="ZP109" s="2"/>
      <c r="ZQ109" s="2"/>
      <c r="ZR109" s="2"/>
      <c r="ZS109" s="2"/>
      <c r="ZT109" s="2"/>
      <c r="ZU109" s="2"/>
      <c r="ZV109" s="2"/>
      <c r="ZW109" s="2"/>
      <c r="ZX109" s="2"/>
      <c r="ZY109" s="2"/>
      <c r="ZZ109" s="2"/>
      <c r="AAA109" s="2"/>
      <c r="AAB109" s="2"/>
      <c r="AAC109" s="2"/>
      <c r="AAD109" s="2"/>
      <c r="AAE109" s="2"/>
      <c r="AAF109" s="2"/>
      <c r="AAG109" s="2"/>
      <c r="AAH109" s="2"/>
      <c r="AAI109" s="2"/>
      <c r="AAJ109" s="2"/>
      <c r="AAK109" s="2"/>
      <c r="AAL109" s="2"/>
      <c r="AAM109" s="2"/>
      <c r="AAN109" s="2"/>
      <c r="AAO109" s="2"/>
      <c r="AAP109" s="2"/>
      <c r="AAQ109" s="2"/>
      <c r="AAR109" s="2"/>
      <c r="AAS109" s="2"/>
      <c r="AAT109" s="2"/>
      <c r="AAU109" s="2"/>
      <c r="AAV109" s="2"/>
      <c r="AAW109" s="2"/>
      <c r="AAX109" s="2"/>
      <c r="AAY109" s="2"/>
      <c r="AAZ109" s="2"/>
      <c r="ABA109" s="2"/>
      <c r="ABB109" s="2"/>
      <c r="ABC109" s="2"/>
      <c r="ABD109" s="2"/>
      <c r="ABE109" s="2"/>
      <c r="ABF109" s="2"/>
      <c r="ABG109" s="2"/>
      <c r="ABH109" s="2"/>
      <c r="ABI109" s="2"/>
      <c r="ABJ109" s="2"/>
      <c r="ABK109" s="2"/>
      <c r="ABL109" s="2"/>
      <c r="ABM109" s="2"/>
      <c r="ABN109" s="2"/>
      <c r="ABO109" s="2"/>
      <c r="ABP109" s="2"/>
      <c r="ABQ109" s="2"/>
      <c r="ABR109" s="2"/>
      <c r="ABS109" s="2"/>
      <c r="ABT109" s="2"/>
      <c r="ABU109" s="2"/>
      <c r="ABV109" s="2"/>
      <c r="ABW109" s="2"/>
      <c r="ABX109" s="2"/>
      <c r="ABY109" s="2"/>
      <c r="ABZ109" s="2"/>
      <c r="ACA109" s="2"/>
      <c r="ACB109" s="2"/>
      <c r="ACC109" s="2"/>
      <c r="ACD109" s="2"/>
      <c r="ACE109" s="2"/>
      <c r="ACF109" s="2"/>
      <c r="ACG109" s="2"/>
      <c r="ACH109" s="2"/>
      <c r="ACI109" s="2"/>
      <c r="ACJ109" s="2"/>
      <c r="ACK109" s="2"/>
      <c r="ACL109" s="2"/>
      <c r="ACM109" s="2"/>
      <c r="ACN109" s="2"/>
      <c r="ACO109" s="2"/>
      <c r="ACP109" s="2"/>
      <c r="ACQ109" s="2"/>
      <c r="ACR109" s="2"/>
      <c r="ACS109" s="2"/>
      <c r="ACT109" s="2"/>
      <c r="ACU109" s="2"/>
      <c r="ACV109" s="2"/>
      <c r="ACW109" s="2"/>
      <c r="ACX109" s="2"/>
      <c r="ACY109" s="2"/>
      <c r="ACZ109" s="2"/>
      <c r="ADA109" s="2"/>
      <c r="ADB109" s="2"/>
      <c r="ADC109" s="2"/>
      <c r="ADD109" s="2"/>
      <c r="ADE109" s="2"/>
      <c r="ADF109" s="2"/>
      <c r="ADG109" s="2"/>
      <c r="ADH109" s="2"/>
      <c r="ADI109" s="2"/>
      <c r="ADJ109" s="2"/>
      <c r="ADK109" s="2"/>
      <c r="ADL109" s="2"/>
      <c r="ADM109" s="2"/>
      <c r="ADN109" s="2"/>
      <c r="ADO109" s="2"/>
      <c r="ADP109" s="2"/>
      <c r="ADQ109" s="2"/>
      <c r="ADR109" s="2"/>
      <c r="ADS109" s="2"/>
      <c r="ADT109" s="2"/>
      <c r="ADU109" s="2"/>
      <c r="ADV109" s="2"/>
      <c r="ADW109" s="2"/>
      <c r="ADX109" s="2"/>
      <c r="ADY109" s="2"/>
      <c r="ADZ109" s="2"/>
      <c r="AEA109" s="2"/>
      <c r="AEB109" s="2"/>
      <c r="AEC109" s="2"/>
      <c r="AED109" s="2"/>
      <c r="AEE109" s="2"/>
      <c r="AEF109" s="2"/>
      <c r="AEG109" s="2"/>
      <c r="AEH109" s="2"/>
      <c r="AEI109" s="2"/>
      <c r="AEJ109" s="2"/>
      <c r="AEK109" s="2"/>
      <c r="AEL109" s="2"/>
      <c r="AEM109" s="2"/>
      <c r="AEN109" s="2"/>
      <c r="AEO109" s="2"/>
      <c r="AEP109" s="2"/>
      <c r="AEQ109" s="2"/>
      <c r="AER109" s="2"/>
      <c r="AES109" s="2"/>
      <c r="AET109" s="2"/>
      <c r="AEU109" s="2"/>
      <c r="AEV109" s="2"/>
      <c r="AEW109" s="2"/>
      <c r="AEX109" s="2"/>
      <c r="AEY109" s="2"/>
      <c r="AEZ109" s="2"/>
      <c r="AFA109" s="2"/>
      <c r="AFB109" s="2"/>
      <c r="AFC109" s="2"/>
      <c r="AFD109" s="2"/>
      <c r="AFE109" s="2"/>
      <c r="AFF109" s="2"/>
      <c r="AFG109" s="2"/>
      <c r="AFH109" s="2"/>
      <c r="AFI109" s="2"/>
      <c r="AFJ109" s="2"/>
      <c r="AFK109" s="2"/>
      <c r="AFL109" s="2"/>
      <c r="AFM109" s="2"/>
      <c r="AFN109" s="2"/>
      <c r="AFO109" s="2"/>
      <c r="AFP109" s="2"/>
      <c r="AFQ109" s="2"/>
      <c r="AFR109" s="2"/>
      <c r="AFS109" s="2"/>
      <c r="AFT109" s="2"/>
      <c r="AFU109" s="2"/>
      <c r="AFV109" s="2"/>
      <c r="AFW109" s="2"/>
      <c r="AFX109" s="2"/>
      <c r="AFY109" s="2"/>
      <c r="AFZ109" s="2"/>
      <c r="AGA109" s="2"/>
      <c r="AGB109" s="2"/>
      <c r="AGC109" s="2"/>
      <c r="AGD109" s="2"/>
      <c r="AGE109" s="2"/>
      <c r="AGF109" s="2"/>
      <c r="AGG109" s="2"/>
      <c r="AGH109" s="2"/>
      <c r="AGI109" s="2"/>
      <c r="AGJ109" s="2"/>
      <c r="AGK109" s="2"/>
      <c r="AGL109" s="2"/>
      <c r="AGM109" s="2"/>
      <c r="AGN109" s="2"/>
      <c r="AGO109" s="2"/>
      <c r="AGP109" s="2"/>
      <c r="AGQ109" s="2"/>
      <c r="AGR109" s="2"/>
      <c r="AGS109" s="2"/>
      <c r="AGT109" s="2"/>
      <c r="AGU109" s="2"/>
      <c r="AGV109" s="2"/>
      <c r="AGW109" s="2"/>
      <c r="AGX109" s="2"/>
      <c r="AGY109" s="2"/>
      <c r="AGZ109" s="2"/>
      <c r="AHA109" s="2"/>
      <c r="AHB109" s="2"/>
      <c r="AHC109" s="2"/>
      <c r="AHD109" s="2"/>
      <c r="AHE109" s="2"/>
      <c r="AHF109" s="2"/>
      <c r="AHG109" s="2"/>
      <c r="AHH109" s="2"/>
      <c r="AHI109" s="2"/>
      <c r="AHJ109" s="2"/>
      <c r="AHK109" s="2"/>
      <c r="AHL109" s="2"/>
      <c r="AHM109" s="2"/>
      <c r="AHN109" s="2"/>
      <c r="AHO109" s="2"/>
      <c r="AHP109" s="2"/>
      <c r="AHQ109" s="2"/>
      <c r="AHR109" s="2"/>
      <c r="AHS109" s="2"/>
      <c r="AHT109" s="2"/>
      <c r="AHU109" s="2"/>
      <c r="AHV109" s="2"/>
      <c r="AHW109" s="2"/>
      <c r="AHX109" s="2"/>
      <c r="AHY109" s="2"/>
      <c r="AHZ109" s="2"/>
      <c r="AIA109" s="2"/>
      <c r="AIB109" s="2"/>
      <c r="AIC109" s="2"/>
      <c r="AID109" s="2"/>
      <c r="AIE109" s="2"/>
      <c r="AIF109" s="2"/>
      <c r="AIG109" s="2"/>
      <c r="AIH109" s="2"/>
      <c r="AII109" s="2"/>
      <c r="AIJ109" s="2"/>
      <c r="AIK109" s="2"/>
      <c r="AIL109" s="2"/>
      <c r="AIM109" s="2"/>
      <c r="AIN109" s="2"/>
      <c r="AIO109" s="2"/>
      <c r="AIP109" s="2"/>
      <c r="AIQ109" s="2"/>
      <c r="AIR109" s="2"/>
      <c r="AIS109" s="2"/>
      <c r="AIT109" s="2"/>
      <c r="AIU109" s="2"/>
      <c r="AIV109" s="2"/>
      <c r="AIW109" s="2"/>
      <c r="AIX109" s="2"/>
      <c r="AIY109" s="2"/>
      <c r="AIZ109" s="2"/>
      <c r="AJA109" s="2"/>
      <c r="AJB109" s="2"/>
      <c r="AJC109" s="2"/>
      <c r="AJD109" s="2"/>
      <c r="AJE109" s="2"/>
      <c r="AJF109" s="2"/>
      <c r="AJG109" s="2"/>
      <c r="AJH109" s="2"/>
      <c r="AJI109" s="2"/>
      <c r="AJJ109" s="2"/>
      <c r="AJK109" s="2"/>
      <c r="AJL109" s="2"/>
      <c r="AJM109" s="2"/>
      <c r="AJN109" s="2"/>
      <c r="AJO109" s="2"/>
      <c r="AJP109" s="2"/>
      <c r="AJQ109" s="2"/>
      <c r="AJR109" s="2"/>
      <c r="AJS109" s="2"/>
      <c r="AJT109" s="2"/>
      <c r="AJU109" s="2"/>
      <c r="AJV109" s="2"/>
      <c r="AJW109" s="2"/>
      <c r="AJX109" s="2"/>
      <c r="AJY109" s="2"/>
      <c r="AJZ109" s="2"/>
      <c r="AKA109" s="2"/>
      <c r="AKB109" s="2"/>
      <c r="AKC109" s="2"/>
      <c r="AKD109" s="2"/>
      <c r="AKE109" s="2"/>
      <c r="AKF109" s="2"/>
      <c r="AKG109" s="2"/>
      <c r="AKH109" s="2"/>
      <c r="AKI109" s="2"/>
      <c r="AKJ109" s="2"/>
      <c r="AKK109" s="2"/>
      <c r="AKL109" s="2"/>
      <c r="AKM109" s="2"/>
      <c r="AKN109" s="2"/>
      <c r="AKO109" s="2"/>
      <c r="AKP109" s="2"/>
    </row>
    <row r="110" spans="1:978" s="34" customFormat="1" ht="47.2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85" t="s">
        <v>87</v>
      </c>
      <c r="Q110" s="30" t="s">
        <v>25</v>
      </c>
      <c r="R110" s="37">
        <v>5</v>
      </c>
      <c r="S110" s="37">
        <v>5</v>
      </c>
      <c r="T110" s="37">
        <v>5</v>
      </c>
      <c r="U110" s="37">
        <v>5</v>
      </c>
      <c r="V110" s="37">
        <v>5</v>
      </c>
      <c r="W110" s="37">
        <v>5</v>
      </c>
      <c r="X110" s="37">
        <v>5</v>
      </c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  <c r="WB110" s="2"/>
      <c r="WC110" s="2"/>
      <c r="WD110" s="2"/>
      <c r="WE110" s="2"/>
      <c r="WF110" s="2"/>
      <c r="WG110" s="2"/>
      <c r="WH110" s="2"/>
      <c r="WI110" s="2"/>
      <c r="WJ110" s="2"/>
      <c r="WK110" s="2"/>
      <c r="WL110" s="2"/>
      <c r="WM110" s="2"/>
      <c r="WN110" s="2"/>
      <c r="WO110" s="2"/>
      <c r="WP110" s="2"/>
      <c r="WQ110" s="2"/>
      <c r="WR110" s="2"/>
      <c r="WS110" s="2"/>
      <c r="WT110" s="2"/>
      <c r="WU110" s="2"/>
      <c r="WV110" s="2"/>
      <c r="WW110" s="2"/>
      <c r="WX110" s="2"/>
      <c r="WY110" s="2"/>
      <c r="WZ110" s="2"/>
      <c r="XA110" s="2"/>
      <c r="XB110" s="2"/>
      <c r="XC110" s="2"/>
      <c r="XD110" s="2"/>
      <c r="XE110" s="2"/>
      <c r="XF110" s="2"/>
      <c r="XG110" s="2"/>
      <c r="XH110" s="2"/>
      <c r="XI110" s="2"/>
      <c r="XJ110" s="2"/>
      <c r="XK110" s="2"/>
      <c r="XL110" s="2"/>
      <c r="XM110" s="2"/>
      <c r="XN110" s="2"/>
      <c r="XO110" s="2"/>
      <c r="XP110" s="2"/>
      <c r="XQ110" s="2"/>
      <c r="XR110" s="2"/>
      <c r="XS110" s="2"/>
      <c r="XT110" s="2"/>
      <c r="XU110" s="2"/>
      <c r="XV110" s="2"/>
      <c r="XW110" s="2"/>
      <c r="XX110" s="2"/>
      <c r="XY110" s="2"/>
      <c r="XZ110" s="2"/>
      <c r="YA110" s="2"/>
      <c r="YB110" s="2"/>
      <c r="YC110" s="2"/>
      <c r="YD110" s="2"/>
      <c r="YE110" s="2"/>
      <c r="YF110" s="2"/>
      <c r="YG110" s="2"/>
      <c r="YH110" s="2"/>
      <c r="YI110" s="2"/>
      <c r="YJ110" s="2"/>
      <c r="YK110" s="2"/>
      <c r="YL110" s="2"/>
      <c r="YM110" s="2"/>
      <c r="YN110" s="2"/>
      <c r="YO110" s="2"/>
      <c r="YP110" s="2"/>
      <c r="YQ110" s="2"/>
      <c r="YR110" s="2"/>
      <c r="YS110" s="2"/>
      <c r="YT110" s="2"/>
      <c r="YU110" s="2"/>
      <c r="YV110" s="2"/>
      <c r="YW110" s="2"/>
      <c r="YX110" s="2"/>
      <c r="YY110" s="2"/>
      <c r="YZ110" s="2"/>
      <c r="ZA110" s="2"/>
      <c r="ZB110" s="2"/>
      <c r="ZC110" s="2"/>
      <c r="ZD110" s="2"/>
      <c r="ZE110" s="2"/>
      <c r="ZF110" s="2"/>
      <c r="ZG110" s="2"/>
      <c r="ZH110" s="2"/>
      <c r="ZI110" s="2"/>
      <c r="ZJ110" s="2"/>
      <c r="ZK110" s="2"/>
      <c r="ZL110" s="2"/>
      <c r="ZM110" s="2"/>
      <c r="ZN110" s="2"/>
      <c r="ZO110" s="2"/>
      <c r="ZP110" s="2"/>
      <c r="ZQ110" s="2"/>
      <c r="ZR110" s="2"/>
      <c r="ZS110" s="2"/>
      <c r="ZT110" s="2"/>
      <c r="ZU110" s="2"/>
      <c r="ZV110" s="2"/>
      <c r="ZW110" s="2"/>
      <c r="ZX110" s="2"/>
      <c r="ZY110" s="2"/>
      <c r="ZZ110" s="2"/>
      <c r="AAA110" s="2"/>
      <c r="AAB110" s="2"/>
      <c r="AAC110" s="2"/>
      <c r="AAD110" s="2"/>
      <c r="AAE110" s="2"/>
      <c r="AAF110" s="2"/>
      <c r="AAG110" s="2"/>
      <c r="AAH110" s="2"/>
      <c r="AAI110" s="2"/>
      <c r="AAJ110" s="2"/>
      <c r="AAK110" s="2"/>
      <c r="AAL110" s="2"/>
      <c r="AAM110" s="2"/>
      <c r="AAN110" s="2"/>
      <c r="AAO110" s="2"/>
      <c r="AAP110" s="2"/>
      <c r="AAQ110" s="2"/>
      <c r="AAR110" s="2"/>
      <c r="AAS110" s="2"/>
      <c r="AAT110" s="2"/>
      <c r="AAU110" s="2"/>
      <c r="AAV110" s="2"/>
      <c r="AAW110" s="2"/>
      <c r="AAX110" s="2"/>
      <c r="AAY110" s="2"/>
      <c r="AAZ110" s="2"/>
      <c r="ABA110" s="2"/>
      <c r="ABB110" s="2"/>
      <c r="ABC110" s="2"/>
      <c r="ABD110" s="2"/>
      <c r="ABE110" s="2"/>
      <c r="ABF110" s="2"/>
      <c r="ABG110" s="2"/>
      <c r="ABH110" s="2"/>
      <c r="ABI110" s="2"/>
      <c r="ABJ110" s="2"/>
      <c r="ABK110" s="2"/>
      <c r="ABL110" s="2"/>
      <c r="ABM110" s="2"/>
      <c r="ABN110" s="2"/>
      <c r="ABO110" s="2"/>
      <c r="ABP110" s="2"/>
      <c r="ABQ110" s="2"/>
      <c r="ABR110" s="2"/>
      <c r="ABS110" s="2"/>
      <c r="ABT110" s="2"/>
      <c r="ABU110" s="2"/>
      <c r="ABV110" s="2"/>
      <c r="ABW110" s="2"/>
      <c r="ABX110" s="2"/>
      <c r="ABY110" s="2"/>
      <c r="ABZ110" s="2"/>
      <c r="ACA110" s="2"/>
      <c r="ACB110" s="2"/>
      <c r="ACC110" s="2"/>
      <c r="ACD110" s="2"/>
      <c r="ACE110" s="2"/>
      <c r="ACF110" s="2"/>
      <c r="ACG110" s="2"/>
      <c r="ACH110" s="2"/>
      <c r="ACI110" s="2"/>
      <c r="ACJ110" s="2"/>
      <c r="ACK110" s="2"/>
      <c r="ACL110" s="2"/>
      <c r="ACM110" s="2"/>
      <c r="ACN110" s="2"/>
      <c r="ACO110" s="2"/>
      <c r="ACP110" s="2"/>
      <c r="ACQ110" s="2"/>
      <c r="ACR110" s="2"/>
      <c r="ACS110" s="2"/>
      <c r="ACT110" s="2"/>
      <c r="ACU110" s="2"/>
      <c r="ACV110" s="2"/>
      <c r="ACW110" s="2"/>
      <c r="ACX110" s="2"/>
      <c r="ACY110" s="2"/>
      <c r="ACZ110" s="2"/>
      <c r="ADA110" s="2"/>
      <c r="ADB110" s="2"/>
      <c r="ADC110" s="2"/>
      <c r="ADD110" s="2"/>
      <c r="ADE110" s="2"/>
      <c r="ADF110" s="2"/>
      <c r="ADG110" s="2"/>
      <c r="ADH110" s="2"/>
      <c r="ADI110" s="2"/>
      <c r="ADJ110" s="2"/>
      <c r="ADK110" s="2"/>
      <c r="ADL110" s="2"/>
      <c r="ADM110" s="2"/>
      <c r="ADN110" s="2"/>
      <c r="ADO110" s="2"/>
      <c r="ADP110" s="2"/>
      <c r="ADQ110" s="2"/>
      <c r="ADR110" s="2"/>
      <c r="ADS110" s="2"/>
      <c r="ADT110" s="2"/>
      <c r="ADU110" s="2"/>
      <c r="ADV110" s="2"/>
      <c r="ADW110" s="2"/>
      <c r="ADX110" s="2"/>
      <c r="ADY110" s="2"/>
      <c r="ADZ110" s="2"/>
      <c r="AEA110" s="2"/>
      <c r="AEB110" s="2"/>
      <c r="AEC110" s="2"/>
      <c r="AED110" s="2"/>
      <c r="AEE110" s="2"/>
      <c r="AEF110" s="2"/>
      <c r="AEG110" s="2"/>
      <c r="AEH110" s="2"/>
      <c r="AEI110" s="2"/>
      <c r="AEJ110" s="2"/>
      <c r="AEK110" s="2"/>
      <c r="AEL110" s="2"/>
      <c r="AEM110" s="2"/>
      <c r="AEN110" s="2"/>
      <c r="AEO110" s="2"/>
      <c r="AEP110" s="2"/>
      <c r="AEQ110" s="2"/>
      <c r="AER110" s="2"/>
      <c r="AES110" s="2"/>
      <c r="AET110" s="2"/>
      <c r="AEU110" s="2"/>
      <c r="AEV110" s="2"/>
      <c r="AEW110" s="2"/>
      <c r="AEX110" s="2"/>
      <c r="AEY110" s="2"/>
      <c r="AEZ110" s="2"/>
      <c r="AFA110" s="2"/>
      <c r="AFB110" s="2"/>
      <c r="AFC110" s="2"/>
      <c r="AFD110" s="2"/>
      <c r="AFE110" s="2"/>
      <c r="AFF110" s="2"/>
      <c r="AFG110" s="2"/>
      <c r="AFH110" s="2"/>
      <c r="AFI110" s="2"/>
      <c r="AFJ110" s="2"/>
      <c r="AFK110" s="2"/>
      <c r="AFL110" s="2"/>
      <c r="AFM110" s="2"/>
      <c r="AFN110" s="2"/>
      <c r="AFO110" s="2"/>
      <c r="AFP110" s="2"/>
      <c r="AFQ110" s="2"/>
      <c r="AFR110" s="2"/>
      <c r="AFS110" s="2"/>
      <c r="AFT110" s="2"/>
      <c r="AFU110" s="2"/>
      <c r="AFV110" s="2"/>
      <c r="AFW110" s="2"/>
      <c r="AFX110" s="2"/>
      <c r="AFY110" s="2"/>
      <c r="AFZ110" s="2"/>
      <c r="AGA110" s="2"/>
      <c r="AGB110" s="2"/>
      <c r="AGC110" s="2"/>
      <c r="AGD110" s="2"/>
      <c r="AGE110" s="2"/>
      <c r="AGF110" s="2"/>
      <c r="AGG110" s="2"/>
      <c r="AGH110" s="2"/>
      <c r="AGI110" s="2"/>
      <c r="AGJ110" s="2"/>
      <c r="AGK110" s="2"/>
      <c r="AGL110" s="2"/>
      <c r="AGM110" s="2"/>
      <c r="AGN110" s="2"/>
      <c r="AGO110" s="2"/>
      <c r="AGP110" s="2"/>
      <c r="AGQ110" s="2"/>
      <c r="AGR110" s="2"/>
      <c r="AGS110" s="2"/>
      <c r="AGT110" s="2"/>
      <c r="AGU110" s="2"/>
      <c r="AGV110" s="2"/>
      <c r="AGW110" s="2"/>
      <c r="AGX110" s="2"/>
      <c r="AGY110" s="2"/>
      <c r="AGZ110" s="2"/>
      <c r="AHA110" s="2"/>
      <c r="AHB110" s="2"/>
      <c r="AHC110" s="2"/>
      <c r="AHD110" s="2"/>
      <c r="AHE110" s="2"/>
      <c r="AHF110" s="2"/>
      <c r="AHG110" s="2"/>
      <c r="AHH110" s="2"/>
      <c r="AHI110" s="2"/>
      <c r="AHJ110" s="2"/>
      <c r="AHK110" s="2"/>
      <c r="AHL110" s="2"/>
      <c r="AHM110" s="2"/>
      <c r="AHN110" s="2"/>
      <c r="AHO110" s="2"/>
      <c r="AHP110" s="2"/>
      <c r="AHQ110" s="2"/>
      <c r="AHR110" s="2"/>
      <c r="AHS110" s="2"/>
      <c r="AHT110" s="2"/>
      <c r="AHU110" s="2"/>
      <c r="AHV110" s="2"/>
      <c r="AHW110" s="2"/>
      <c r="AHX110" s="2"/>
      <c r="AHY110" s="2"/>
      <c r="AHZ110" s="2"/>
      <c r="AIA110" s="2"/>
      <c r="AIB110" s="2"/>
      <c r="AIC110" s="2"/>
      <c r="AID110" s="2"/>
      <c r="AIE110" s="2"/>
      <c r="AIF110" s="2"/>
      <c r="AIG110" s="2"/>
      <c r="AIH110" s="2"/>
      <c r="AII110" s="2"/>
      <c r="AIJ110" s="2"/>
      <c r="AIK110" s="2"/>
      <c r="AIL110" s="2"/>
      <c r="AIM110" s="2"/>
      <c r="AIN110" s="2"/>
      <c r="AIO110" s="2"/>
      <c r="AIP110" s="2"/>
      <c r="AIQ110" s="2"/>
      <c r="AIR110" s="2"/>
      <c r="AIS110" s="2"/>
      <c r="AIT110" s="2"/>
      <c r="AIU110" s="2"/>
      <c r="AIV110" s="2"/>
      <c r="AIW110" s="2"/>
      <c r="AIX110" s="2"/>
      <c r="AIY110" s="2"/>
      <c r="AIZ110" s="2"/>
      <c r="AJA110" s="2"/>
      <c r="AJB110" s="2"/>
      <c r="AJC110" s="2"/>
      <c r="AJD110" s="2"/>
      <c r="AJE110" s="2"/>
      <c r="AJF110" s="2"/>
      <c r="AJG110" s="2"/>
      <c r="AJH110" s="2"/>
      <c r="AJI110" s="2"/>
      <c r="AJJ110" s="2"/>
      <c r="AJK110" s="2"/>
      <c r="AJL110" s="2"/>
      <c r="AJM110" s="2"/>
      <c r="AJN110" s="2"/>
      <c r="AJO110" s="2"/>
      <c r="AJP110" s="2"/>
      <c r="AJQ110" s="2"/>
      <c r="AJR110" s="2"/>
      <c r="AJS110" s="2"/>
      <c r="AJT110" s="2"/>
      <c r="AJU110" s="2"/>
      <c r="AJV110" s="2"/>
      <c r="AJW110" s="2"/>
      <c r="AJX110" s="2"/>
      <c r="AJY110" s="2"/>
      <c r="AJZ110" s="2"/>
      <c r="AKA110" s="2"/>
      <c r="AKB110" s="2"/>
      <c r="AKC110" s="2"/>
      <c r="AKD110" s="2"/>
      <c r="AKE110" s="2"/>
      <c r="AKF110" s="2"/>
      <c r="AKG110" s="2"/>
      <c r="AKH110" s="2"/>
      <c r="AKI110" s="2"/>
      <c r="AKJ110" s="2"/>
      <c r="AKK110" s="2"/>
      <c r="AKL110" s="2"/>
      <c r="AKM110" s="2"/>
      <c r="AKN110" s="2"/>
      <c r="AKO110" s="2"/>
      <c r="AKP110" s="2"/>
    </row>
    <row r="111" spans="1:978" s="48" customFormat="1" ht="47.25" customHeight="1" x14ac:dyDescent="0.3">
      <c r="A111" s="12">
        <v>1</v>
      </c>
      <c r="B111" s="12">
        <v>8</v>
      </c>
      <c r="C111" s="12">
        <v>0</v>
      </c>
      <c r="D111" s="12">
        <v>4</v>
      </c>
      <c r="E111" s="12">
        <v>0</v>
      </c>
      <c r="F111" s="12">
        <v>3</v>
      </c>
      <c r="G111" s="12">
        <v>99999</v>
      </c>
      <c r="H111" s="12">
        <v>18</v>
      </c>
      <c r="I111" s="93" t="s">
        <v>123</v>
      </c>
      <c r="J111" s="93" t="s">
        <v>121</v>
      </c>
      <c r="K111" s="12">
        <v>0</v>
      </c>
      <c r="L111" s="12">
        <v>0</v>
      </c>
      <c r="M111" s="12">
        <v>5</v>
      </c>
      <c r="N111" s="94" t="s">
        <v>115</v>
      </c>
      <c r="O111" s="12" t="s">
        <v>129</v>
      </c>
      <c r="P111" s="82"/>
      <c r="Q111" s="36" t="s">
        <v>24</v>
      </c>
      <c r="R111" s="43">
        <v>10</v>
      </c>
      <c r="S111" s="43">
        <v>10</v>
      </c>
      <c r="T111" s="43">
        <v>10</v>
      </c>
      <c r="U111" s="43">
        <v>10</v>
      </c>
      <c r="V111" s="43">
        <v>10</v>
      </c>
      <c r="W111" s="43">
        <v>10</v>
      </c>
      <c r="X111" s="43">
        <v>10</v>
      </c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  <c r="WB111" s="2"/>
      <c r="WC111" s="2"/>
      <c r="WD111" s="2"/>
      <c r="WE111" s="2"/>
      <c r="WF111" s="2"/>
      <c r="WG111" s="2"/>
      <c r="WH111" s="2"/>
      <c r="WI111" s="2"/>
      <c r="WJ111" s="2"/>
      <c r="WK111" s="2"/>
      <c r="WL111" s="2"/>
      <c r="WM111" s="2"/>
      <c r="WN111" s="2"/>
      <c r="WO111" s="2"/>
      <c r="WP111" s="2"/>
      <c r="WQ111" s="2"/>
      <c r="WR111" s="2"/>
      <c r="WS111" s="2"/>
      <c r="WT111" s="2"/>
      <c r="WU111" s="2"/>
      <c r="WV111" s="2"/>
      <c r="WW111" s="2"/>
      <c r="WX111" s="2"/>
      <c r="WY111" s="2"/>
      <c r="WZ111" s="2"/>
      <c r="XA111" s="2"/>
      <c r="XB111" s="2"/>
      <c r="XC111" s="2"/>
      <c r="XD111" s="2"/>
      <c r="XE111" s="2"/>
      <c r="XF111" s="2"/>
      <c r="XG111" s="2"/>
      <c r="XH111" s="2"/>
      <c r="XI111" s="2"/>
      <c r="XJ111" s="2"/>
      <c r="XK111" s="2"/>
      <c r="XL111" s="2"/>
      <c r="XM111" s="2"/>
      <c r="XN111" s="2"/>
      <c r="XO111" s="2"/>
      <c r="XP111" s="2"/>
      <c r="XQ111" s="2"/>
      <c r="XR111" s="2"/>
      <c r="XS111" s="2"/>
      <c r="XT111" s="2"/>
      <c r="XU111" s="2"/>
      <c r="XV111" s="2"/>
      <c r="XW111" s="2"/>
      <c r="XX111" s="2"/>
      <c r="XY111" s="2"/>
      <c r="XZ111" s="2"/>
      <c r="YA111" s="2"/>
      <c r="YB111" s="2"/>
      <c r="YC111" s="2"/>
      <c r="YD111" s="2"/>
      <c r="YE111" s="2"/>
      <c r="YF111" s="2"/>
      <c r="YG111" s="2"/>
      <c r="YH111" s="2"/>
      <c r="YI111" s="2"/>
      <c r="YJ111" s="2"/>
      <c r="YK111" s="2"/>
      <c r="YL111" s="2"/>
      <c r="YM111" s="2"/>
      <c r="YN111" s="2"/>
      <c r="YO111" s="2"/>
      <c r="YP111" s="2"/>
      <c r="YQ111" s="2"/>
      <c r="YR111" s="2"/>
      <c r="YS111" s="2"/>
      <c r="YT111" s="2"/>
      <c r="YU111" s="2"/>
      <c r="YV111" s="2"/>
      <c r="YW111" s="2"/>
      <c r="YX111" s="2"/>
      <c r="YY111" s="2"/>
      <c r="YZ111" s="2"/>
      <c r="ZA111" s="2"/>
      <c r="ZB111" s="2"/>
      <c r="ZC111" s="2"/>
      <c r="ZD111" s="2"/>
      <c r="ZE111" s="2"/>
      <c r="ZF111" s="2"/>
      <c r="ZG111" s="2"/>
      <c r="ZH111" s="2"/>
      <c r="ZI111" s="2"/>
      <c r="ZJ111" s="2"/>
      <c r="ZK111" s="2"/>
      <c r="ZL111" s="2"/>
      <c r="ZM111" s="2"/>
      <c r="ZN111" s="2"/>
      <c r="ZO111" s="2"/>
      <c r="ZP111" s="2"/>
      <c r="ZQ111" s="2"/>
      <c r="ZR111" s="2"/>
      <c r="ZS111" s="2"/>
      <c r="ZT111" s="2"/>
      <c r="ZU111" s="2"/>
      <c r="ZV111" s="2"/>
      <c r="ZW111" s="2"/>
      <c r="ZX111" s="2"/>
      <c r="ZY111" s="2"/>
      <c r="ZZ111" s="2"/>
      <c r="AAA111" s="2"/>
      <c r="AAB111" s="2"/>
      <c r="AAC111" s="2"/>
      <c r="AAD111" s="2"/>
      <c r="AAE111" s="2"/>
      <c r="AAF111" s="2"/>
      <c r="AAG111" s="2"/>
      <c r="AAH111" s="2"/>
      <c r="AAI111" s="2"/>
      <c r="AAJ111" s="2"/>
      <c r="AAK111" s="2"/>
      <c r="AAL111" s="2"/>
      <c r="AAM111" s="2"/>
      <c r="AAN111" s="2"/>
      <c r="AAO111" s="2"/>
      <c r="AAP111" s="2"/>
      <c r="AAQ111" s="2"/>
      <c r="AAR111" s="2"/>
      <c r="AAS111" s="2"/>
      <c r="AAT111" s="2"/>
      <c r="AAU111" s="2"/>
      <c r="AAV111" s="2"/>
      <c r="AAW111" s="2"/>
      <c r="AAX111" s="2"/>
      <c r="AAY111" s="2"/>
      <c r="AAZ111" s="2"/>
      <c r="ABA111" s="2"/>
      <c r="ABB111" s="2"/>
      <c r="ABC111" s="2"/>
      <c r="ABD111" s="2"/>
      <c r="ABE111" s="2"/>
      <c r="ABF111" s="2"/>
      <c r="ABG111" s="2"/>
      <c r="ABH111" s="2"/>
      <c r="ABI111" s="2"/>
      <c r="ABJ111" s="2"/>
      <c r="ABK111" s="2"/>
      <c r="ABL111" s="2"/>
      <c r="ABM111" s="2"/>
      <c r="ABN111" s="2"/>
      <c r="ABO111" s="2"/>
      <c r="ABP111" s="2"/>
      <c r="ABQ111" s="2"/>
      <c r="ABR111" s="2"/>
      <c r="ABS111" s="2"/>
      <c r="ABT111" s="2"/>
      <c r="ABU111" s="2"/>
      <c r="ABV111" s="2"/>
      <c r="ABW111" s="2"/>
      <c r="ABX111" s="2"/>
      <c r="ABY111" s="2"/>
      <c r="ABZ111" s="2"/>
      <c r="ACA111" s="2"/>
      <c r="ACB111" s="2"/>
      <c r="ACC111" s="2"/>
      <c r="ACD111" s="2"/>
      <c r="ACE111" s="2"/>
      <c r="ACF111" s="2"/>
      <c r="ACG111" s="2"/>
      <c r="ACH111" s="2"/>
      <c r="ACI111" s="2"/>
      <c r="ACJ111" s="2"/>
      <c r="ACK111" s="2"/>
      <c r="ACL111" s="2"/>
      <c r="ACM111" s="2"/>
      <c r="ACN111" s="2"/>
      <c r="ACO111" s="2"/>
      <c r="ACP111" s="2"/>
      <c r="ACQ111" s="2"/>
      <c r="ACR111" s="2"/>
      <c r="ACS111" s="2"/>
      <c r="ACT111" s="2"/>
      <c r="ACU111" s="2"/>
      <c r="ACV111" s="2"/>
      <c r="ACW111" s="2"/>
      <c r="ACX111" s="2"/>
      <c r="ACY111" s="2"/>
      <c r="ACZ111" s="2"/>
      <c r="ADA111" s="2"/>
      <c r="ADB111" s="2"/>
      <c r="ADC111" s="2"/>
      <c r="ADD111" s="2"/>
      <c r="ADE111" s="2"/>
      <c r="ADF111" s="2"/>
      <c r="ADG111" s="2"/>
      <c r="ADH111" s="2"/>
      <c r="ADI111" s="2"/>
      <c r="ADJ111" s="2"/>
      <c r="ADK111" s="2"/>
      <c r="ADL111" s="2"/>
      <c r="ADM111" s="2"/>
      <c r="ADN111" s="2"/>
      <c r="ADO111" s="2"/>
      <c r="ADP111" s="2"/>
      <c r="ADQ111" s="2"/>
      <c r="ADR111" s="2"/>
      <c r="ADS111" s="2"/>
      <c r="ADT111" s="2"/>
      <c r="ADU111" s="2"/>
      <c r="ADV111" s="2"/>
      <c r="ADW111" s="2"/>
      <c r="ADX111" s="2"/>
      <c r="ADY111" s="2"/>
      <c r="ADZ111" s="2"/>
      <c r="AEA111" s="2"/>
      <c r="AEB111" s="2"/>
      <c r="AEC111" s="2"/>
      <c r="AED111" s="2"/>
      <c r="AEE111" s="2"/>
      <c r="AEF111" s="2"/>
      <c r="AEG111" s="2"/>
      <c r="AEH111" s="2"/>
      <c r="AEI111" s="2"/>
      <c r="AEJ111" s="2"/>
      <c r="AEK111" s="2"/>
      <c r="AEL111" s="2"/>
      <c r="AEM111" s="2"/>
      <c r="AEN111" s="2"/>
      <c r="AEO111" s="2"/>
      <c r="AEP111" s="2"/>
      <c r="AEQ111" s="2"/>
      <c r="AER111" s="2"/>
      <c r="AES111" s="2"/>
      <c r="AET111" s="2"/>
      <c r="AEU111" s="2"/>
      <c r="AEV111" s="2"/>
      <c r="AEW111" s="2"/>
      <c r="AEX111" s="2"/>
      <c r="AEY111" s="2"/>
      <c r="AEZ111" s="2"/>
      <c r="AFA111" s="2"/>
      <c r="AFB111" s="2"/>
      <c r="AFC111" s="2"/>
      <c r="AFD111" s="2"/>
      <c r="AFE111" s="2"/>
      <c r="AFF111" s="2"/>
      <c r="AFG111" s="2"/>
      <c r="AFH111" s="2"/>
      <c r="AFI111" s="2"/>
      <c r="AFJ111" s="2"/>
      <c r="AFK111" s="2"/>
      <c r="AFL111" s="2"/>
      <c r="AFM111" s="2"/>
      <c r="AFN111" s="2"/>
      <c r="AFO111" s="2"/>
      <c r="AFP111" s="2"/>
      <c r="AFQ111" s="2"/>
      <c r="AFR111" s="2"/>
      <c r="AFS111" s="2"/>
      <c r="AFT111" s="2"/>
      <c r="AFU111" s="2"/>
      <c r="AFV111" s="2"/>
      <c r="AFW111" s="2"/>
      <c r="AFX111" s="2"/>
      <c r="AFY111" s="2"/>
      <c r="AFZ111" s="2"/>
      <c r="AGA111" s="2"/>
      <c r="AGB111" s="2"/>
      <c r="AGC111" s="2"/>
      <c r="AGD111" s="2"/>
      <c r="AGE111" s="2"/>
      <c r="AGF111" s="2"/>
      <c r="AGG111" s="2"/>
      <c r="AGH111" s="2"/>
      <c r="AGI111" s="2"/>
      <c r="AGJ111" s="2"/>
      <c r="AGK111" s="2"/>
      <c r="AGL111" s="2"/>
      <c r="AGM111" s="2"/>
      <c r="AGN111" s="2"/>
      <c r="AGO111" s="2"/>
      <c r="AGP111" s="2"/>
      <c r="AGQ111" s="2"/>
      <c r="AGR111" s="2"/>
      <c r="AGS111" s="2"/>
      <c r="AGT111" s="2"/>
      <c r="AGU111" s="2"/>
      <c r="AGV111" s="2"/>
      <c r="AGW111" s="2"/>
      <c r="AGX111" s="2"/>
      <c r="AGY111" s="2"/>
      <c r="AGZ111" s="2"/>
      <c r="AHA111" s="2"/>
      <c r="AHB111" s="2"/>
      <c r="AHC111" s="2"/>
      <c r="AHD111" s="2"/>
      <c r="AHE111" s="2"/>
      <c r="AHF111" s="2"/>
      <c r="AHG111" s="2"/>
      <c r="AHH111" s="2"/>
      <c r="AHI111" s="2"/>
      <c r="AHJ111" s="2"/>
      <c r="AHK111" s="2"/>
      <c r="AHL111" s="2"/>
      <c r="AHM111" s="2"/>
      <c r="AHN111" s="2"/>
      <c r="AHO111" s="2"/>
      <c r="AHP111" s="2"/>
      <c r="AHQ111" s="2"/>
      <c r="AHR111" s="2"/>
      <c r="AHS111" s="2"/>
      <c r="AHT111" s="2"/>
      <c r="AHU111" s="2"/>
      <c r="AHV111" s="2"/>
      <c r="AHW111" s="2"/>
      <c r="AHX111" s="2"/>
      <c r="AHY111" s="2"/>
      <c r="AHZ111" s="2"/>
      <c r="AIA111" s="2"/>
      <c r="AIB111" s="2"/>
      <c r="AIC111" s="2"/>
      <c r="AID111" s="2"/>
      <c r="AIE111" s="2"/>
      <c r="AIF111" s="2"/>
      <c r="AIG111" s="2"/>
      <c r="AIH111" s="2"/>
      <c r="AII111" s="2"/>
      <c r="AIJ111" s="2"/>
      <c r="AIK111" s="2"/>
      <c r="AIL111" s="2"/>
      <c r="AIM111" s="2"/>
      <c r="AIN111" s="2"/>
      <c r="AIO111" s="2"/>
      <c r="AIP111" s="2"/>
      <c r="AIQ111" s="2"/>
      <c r="AIR111" s="2"/>
      <c r="AIS111" s="2"/>
      <c r="AIT111" s="2"/>
      <c r="AIU111" s="2"/>
      <c r="AIV111" s="2"/>
      <c r="AIW111" s="2"/>
      <c r="AIX111" s="2"/>
      <c r="AIY111" s="2"/>
      <c r="AIZ111" s="2"/>
      <c r="AJA111" s="2"/>
      <c r="AJB111" s="2"/>
      <c r="AJC111" s="2"/>
      <c r="AJD111" s="2"/>
      <c r="AJE111" s="2"/>
      <c r="AJF111" s="2"/>
      <c r="AJG111" s="2"/>
      <c r="AJH111" s="2"/>
      <c r="AJI111" s="2"/>
      <c r="AJJ111" s="2"/>
      <c r="AJK111" s="2"/>
      <c r="AJL111" s="2"/>
      <c r="AJM111" s="2"/>
      <c r="AJN111" s="2"/>
      <c r="AJO111" s="2"/>
      <c r="AJP111" s="2"/>
      <c r="AJQ111" s="2"/>
      <c r="AJR111" s="2"/>
      <c r="AJS111" s="2"/>
      <c r="AJT111" s="2"/>
      <c r="AJU111" s="2"/>
      <c r="AJV111" s="2"/>
      <c r="AJW111" s="2"/>
      <c r="AJX111" s="2"/>
      <c r="AJY111" s="2"/>
      <c r="AJZ111" s="2"/>
      <c r="AKA111" s="2"/>
      <c r="AKB111" s="2"/>
      <c r="AKC111" s="2"/>
      <c r="AKD111" s="2"/>
      <c r="AKE111" s="2"/>
      <c r="AKF111" s="2"/>
      <c r="AKG111" s="2"/>
      <c r="AKH111" s="2"/>
      <c r="AKI111" s="2"/>
      <c r="AKJ111" s="2"/>
      <c r="AKK111" s="2"/>
      <c r="AKL111" s="2"/>
      <c r="AKM111" s="2"/>
      <c r="AKN111" s="2"/>
      <c r="AKO111" s="2"/>
      <c r="AKP111" s="2"/>
    </row>
    <row r="112" spans="1:978" s="34" customFormat="1" ht="38.2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85" t="s">
        <v>88</v>
      </c>
      <c r="Q112" s="30" t="s">
        <v>25</v>
      </c>
      <c r="R112" s="37">
        <v>6</v>
      </c>
      <c r="S112" s="37">
        <v>6</v>
      </c>
      <c r="T112" s="37">
        <v>6</v>
      </c>
      <c r="U112" s="37">
        <v>6</v>
      </c>
      <c r="V112" s="37">
        <v>6</v>
      </c>
      <c r="W112" s="37">
        <v>6</v>
      </c>
      <c r="X112" s="37">
        <v>6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  <c r="WB112" s="2"/>
      <c r="WC112" s="2"/>
      <c r="WD112" s="2"/>
      <c r="WE112" s="2"/>
      <c r="WF112" s="2"/>
      <c r="WG112" s="2"/>
      <c r="WH112" s="2"/>
      <c r="WI112" s="2"/>
      <c r="WJ112" s="2"/>
      <c r="WK112" s="2"/>
      <c r="WL112" s="2"/>
      <c r="WM112" s="2"/>
      <c r="WN112" s="2"/>
      <c r="WO112" s="2"/>
      <c r="WP112" s="2"/>
      <c r="WQ112" s="2"/>
      <c r="WR112" s="2"/>
      <c r="WS112" s="2"/>
      <c r="WT112" s="2"/>
      <c r="WU112" s="2"/>
      <c r="WV112" s="2"/>
      <c r="WW112" s="2"/>
      <c r="WX112" s="2"/>
      <c r="WY112" s="2"/>
      <c r="WZ112" s="2"/>
      <c r="XA112" s="2"/>
      <c r="XB112" s="2"/>
      <c r="XC112" s="2"/>
      <c r="XD112" s="2"/>
      <c r="XE112" s="2"/>
      <c r="XF112" s="2"/>
      <c r="XG112" s="2"/>
      <c r="XH112" s="2"/>
      <c r="XI112" s="2"/>
      <c r="XJ112" s="2"/>
      <c r="XK112" s="2"/>
      <c r="XL112" s="2"/>
      <c r="XM112" s="2"/>
      <c r="XN112" s="2"/>
      <c r="XO112" s="2"/>
      <c r="XP112" s="2"/>
      <c r="XQ112" s="2"/>
      <c r="XR112" s="2"/>
      <c r="XS112" s="2"/>
      <c r="XT112" s="2"/>
      <c r="XU112" s="2"/>
      <c r="XV112" s="2"/>
      <c r="XW112" s="2"/>
      <c r="XX112" s="2"/>
      <c r="XY112" s="2"/>
      <c r="XZ112" s="2"/>
      <c r="YA112" s="2"/>
      <c r="YB112" s="2"/>
      <c r="YC112" s="2"/>
      <c r="YD112" s="2"/>
      <c r="YE112" s="2"/>
      <c r="YF112" s="2"/>
      <c r="YG112" s="2"/>
      <c r="YH112" s="2"/>
      <c r="YI112" s="2"/>
      <c r="YJ112" s="2"/>
      <c r="YK112" s="2"/>
      <c r="YL112" s="2"/>
      <c r="YM112" s="2"/>
      <c r="YN112" s="2"/>
      <c r="YO112" s="2"/>
      <c r="YP112" s="2"/>
      <c r="YQ112" s="2"/>
      <c r="YR112" s="2"/>
      <c r="YS112" s="2"/>
      <c r="YT112" s="2"/>
      <c r="YU112" s="2"/>
      <c r="YV112" s="2"/>
      <c r="YW112" s="2"/>
      <c r="YX112" s="2"/>
      <c r="YY112" s="2"/>
      <c r="YZ112" s="2"/>
      <c r="ZA112" s="2"/>
      <c r="ZB112" s="2"/>
      <c r="ZC112" s="2"/>
      <c r="ZD112" s="2"/>
      <c r="ZE112" s="2"/>
      <c r="ZF112" s="2"/>
      <c r="ZG112" s="2"/>
      <c r="ZH112" s="2"/>
      <c r="ZI112" s="2"/>
      <c r="ZJ112" s="2"/>
      <c r="ZK112" s="2"/>
      <c r="ZL112" s="2"/>
      <c r="ZM112" s="2"/>
      <c r="ZN112" s="2"/>
      <c r="ZO112" s="2"/>
      <c r="ZP112" s="2"/>
      <c r="ZQ112" s="2"/>
      <c r="ZR112" s="2"/>
      <c r="ZS112" s="2"/>
      <c r="ZT112" s="2"/>
      <c r="ZU112" s="2"/>
      <c r="ZV112" s="2"/>
      <c r="ZW112" s="2"/>
      <c r="ZX112" s="2"/>
      <c r="ZY112" s="2"/>
      <c r="ZZ112" s="2"/>
      <c r="AAA112" s="2"/>
      <c r="AAB112" s="2"/>
      <c r="AAC112" s="2"/>
      <c r="AAD112" s="2"/>
      <c r="AAE112" s="2"/>
      <c r="AAF112" s="2"/>
      <c r="AAG112" s="2"/>
      <c r="AAH112" s="2"/>
      <c r="AAI112" s="2"/>
      <c r="AAJ112" s="2"/>
      <c r="AAK112" s="2"/>
      <c r="AAL112" s="2"/>
      <c r="AAM112" s="2"/>
      <c r="AAN112" s="2"/>
      <c r="AAO112" s="2"/>
      <c r="AAP112" s="2"/>
      <c r="AAQ112" s="2"/>
      <c r="AAR112" s="2"/>
      <c r="AAS112" s="2"/>
      <c r="AAT112" s="2"/>
      <c r="AAU112" s="2"/>
      <c r="AAV112" s="2"/>
      <c r="AAW112" s="2"/>
      <c r="AAX112" s="2"/>
      <c r="AAY112" s="2"/>
      <c r="AAZ112" s="2"/>
      <c r="ABA112" s="2"/>
      <c r="ABB112" s="2"/>
      <c r="ABC112" s="2"/>
      <c r="ABD112" s="2"/>
      <c r="ABE112" s="2"/>
      <c r="ABF112" s="2"/>
      <c r="ABG112" s="2"/>
      <c r="ABH112" s="2"/>
      <c r="ABI112" s="2"/>
      <c r="ABJ112" s="2"/>
      <c r="ABK112" s="2"/>
      <c r="ABL112" s="2"/>
      <c r="ABM112" s="2"/>
      <c r="ABN112" s="2"/>
      <c r="ABO112" s="2"/>
      <c r="ABP112" s="2"/>
      <c r="ABQ112" s="2"/>
      <c r="ABR112" s="2"/>
      <c r="ABS112" s="2"/>
      <c r="ABT112" s="2"/>
      <c r="ABU112" s="2"/>
      <c r="ABV112" s="2"/>
      <c r="ABW112" s="2"/>
      <c r="ABX112" s="2"/>
      <c r="ABY112" s="2"/>
      <c r="ABZ112" s="2"/>
      <c r="ACA112" s="2"/>
      <c r="ACB112" s="2"/>
      <c r="ACC112" s="2"/>
      <c r="ACD112" s="2"/>
      <c r="ACE112" s="2"/>
      <c r="ACF112" s="2"/>
      <c r="ACG112" s="2"/>
      <c r="ACH112" s="2"/>
      <c r="ACI112" s="2"/>
      <c r="ACJ112" s="2"/>
      <c r="ACK112" s="2"/>
      <c r="ACL112" s="2"/>
      <c r="ACM112" s="2"/>
      <c r="ACN112" s="2"/>
      <c r="ACO112" s="2"/>
      <c r="ACP112" s="2"/>
      <c r="ACQ112" s="2"/>
      <c r="ACR112" s="2"/>
      <c r="ACS112" s="2"/>
      <c r="ACT112" s="2"/>
      <c r="ACU112" s="2"/>
      <c r="ACV112" s="2"/>
      <c r="ACW112" s="2"/>
      <c r="ACX112" s="2"/>
      <c r="ACY112" s="2"/>
      <c r="ACZ112" s="2"/>
      <c r="ADA112" s="2"/>
      <c r="ADB112" s="2"/>
      <c r="ADC112" s="2"/>
      <c r="ADD112" s="2"/>
      <c r="ADE112" s="2"/>
      <c r="ADF112" s="2"/>
      <c r="ADG112" s="2"/>
      <c r="ADH112" s="2"/>
      <c r="ADI112" s="2"/>
      <c r="ADJ112" s="2"/>
      <c r="ADK112" s="2"/>
      <c r="ADL112" s="2"/>
      <c r="ADM112" s="2"/>
      <c r="ADN112" s="2"/>
      <c r="ADO112" s="2"/>
      <c r="ADP112" s="2"/>
      <c r="ADQ112" s="2"/>
      <c r="ADR112" s="2"/>
      <c r="ADS112" s="2"/>
      <c r="ADT112" s="2"/>
      <c r="ADU112" s="2"/>
      <c r="ADV112" s="2"/>
      <c r="ADW112" s="2"/>
      <c r="ADX112" s="2"/>
      <c r="ADY112" s="2"/>
      <c r="ADZ112" s="2"/>
      <c r="AEA112" s="2"/>
      <c r="AEB112" s="2"/>
      <c r="AEC112" s="2"/>
      <c r="AED112" s="2"/>
      <c r="AEE112" s="2"/>
      <c r="AEF112" s="2"/>
      <c r="AEG112" s="2"/>
      <c r="AEH112" s="2"/>
      <c r="AEI112" s="2"/>
      <c r="AEJ112" s="2"/>
      <c r="AEK112" s="2"/>
      <c r="AEL112" s="2"/>
      <c r="AEM112" s="2"/>
      <c r="AEN112" s="2"/>
      <c r="AEO112" s="2"/>
      <c r="AEP112" s="2"/>
      <c r="AEQ112" s="2"/>
      <c r="AER112" s="2"/>
      <c r="AES112" s="2"/>
      <c r="AET112" s="2"/>
      <c r="AEU112" s="2"/>
      <c r="AEV112" s="2"/>
      <c r="AEW112" s="2"/>
      <c r="AEX112" s="2"/>
      <c r="AEY112" s="2"/>
      <c r="AEZ112" s="2"/>
      <c r="AFA112" s="2"/>
      <c r="AFB112" s="2"/>
      <c r="AFC112" s="2"/>
      <c r="AFD112" s="2"/>
      <c r="AFE112" s="2"/>
      <c r="AFF112" s="2"/>
      <c r="AFG112" s="2"/>
      <c r="AFH112" s="2"/>
      <c r="AFI112" s="2"/>
      <c r="AFJ112" s="2"/>
      <c r="AFK112" s="2"/>
      <c r="AFL112" s="2"/>
      <c r="AFM112" s="2"/>
      <c r="AFN112" s="2"/>
      <c r="AFO112" s="2"/>
      <c r="AFP112" s="2"/>
      <c r="AFQ112" s="2"/>
      <c r="AFR112" s="2"/>
      <c r="AFS112" s="2"/>
      <c r="AFT112" s="2"/>
      <c r="AFU112" s="2"/>
      <c r="AFV112" s="2"/>
      <c r="AFW112" s="2"/>
      <c r="AFX112" s="2"/>
      <c r="AFY112" s="2"/>
      <c r="AFZ112" s="2"/>
      <c r="AGA112" s="2"/>
      <c r="AGB112" s="2"/>
      <c r="AGC112" s="2"/>
      <c r="AGD112" s="2"/>
      <c r="AGE112" s="2"/>
      <c r="AGF112" s="2"/>
      <c r="AGG112" s="2"/>
      <c r="AGH112" s="2"/>
      <c r="AGI112" s="2"/>
      <c r="AGJ112" s="2"/>
      <c r="AGK112" s="2"/>
      <c r="AGL112" s="2"/>
      <c r="AGM112" s="2"/>
      <c r="AGN112" s="2"/>
      <c r="AGO112" s="2"/>
      <c r="AGP112" s="2"/>
      <c r="AGQ112" s="2"/>
      <c r="AGR112" s="2"/>
      <c r="AGS112" s="2"/>
      <c r="AGT112" s="2"/>
      <c r="AGU112" s="2"/>
      <c r="AGV112" s="2"/>
      <c r="AGW112" s="2"/>
      <c r="AGX112" s="2"/>
      <c r="AGY112" s="2"/>
      <c r="AGZ112" s="2"/>
      <c r="AHA112" s="2"/>
      <c r="AHB112" s="2"/>
      <c r="AHC112" s="2"/>
      <c r="AHD112" s="2"/>
      <c r="AHE112" s="2"/>
      <c r="AHF112" s="2"/>
      <c r="AHG112" s="2"/>
      <c r="AHH112" s="2"/>
      <c r="AHI112" s="2"/>
      <c r="AHJ112" s="2"/>
      <c r="AHK112" s="2"/>
      <c r="AHL112" s="2"/>
      <c r="AHM112" s="2"/>
      <c r="AHN112" s="2"/>
      <c r="AHO112" s="2"/>
      <c r="AHP112" s="2"/>
      <c r="AHQ112" s="2"/>
      <c r="AHR112" s="2"/>
      <c r="AHS112" s="2"/>
      <c r="AHT112" s="2"/>
      <c r="AHU112" s="2"/>
      <c r="AHV112" s="2"/>
      <c r="AHW112" s="2"/>
      <c r="AHX112" s="2"/>
      <c r="AHY112" s="2"/>
      <c r="AHZ112" s="2"/>
      <c r="AIA112" s="2"/>
      <c r="AIB112" s="2"/>
      <c r="AIC112" s="2"/>
      <c r="AID112" s="2"/>
      <c r="AIE112" s="2"/>
      <c r="AIF112" s="2"/>
      <c r="AIG112" s="2"/>
      <c r="AIH112" s="2"/>
      <c r="AII112" s="2"/>
      <c r="AIJ112" s="2"/>
      <c r="AIK112" s="2"/>
      <c r="AIL112" s="2"/>
      <c r="AIM112" s="2"/>
      <c r="AIN112" s="2"/>
      <c r="AIO112" s="2"/>
      <c r="AIP112" s="2"/>
      <c r="AIQ112" s="2"/>
      <c r="AIR112" s="2"/>
      <c r="AIS112" s="2"/>
      <c r="AIT112" s="2"/>
      <c r="AIU112" s="2"/>
      <c r="AIV112" s="2"/>
      <c r="AIW112" s="2"/>
      <c r="AIX112" s="2"/>
      <c r="AIY112" s="2"/>
      <c r="AIZ112" s="2"/>
      <c r="AJA112" s="2"/>
      <c r="AJB112" s="2"/>
      <c r="AJC112" s="2"/>
      <c r="AJD112" s="2"/>
      <c r="AJE112" s="2"/>
      <c r="AJF112" s="2"/>
      <c r="AJG112" s="2"/>
      <c r="AJH112" s="2"/>
      <c r="AJI112" s="2"/>
      <c r="AJJ112" s="2"/>
      <c r="AJK112" s="2"/>
      <c r="AJL112" s="2"/>
      <c r="AJM112" s="2"/>
      <c r="AJN112" s="2"/>
      <c r="AJO112" s="2"/>
      <c r="AJP112" s="2"/>
      <c r="AJQ112" s="2"/>
      <c r="AJR112" s="2"/>
      <c r="AJS112" s="2"/>
      <c r="AJT112" s="2"/>
      <c r="AJU112" s="2"/>
      <c r="AJV112" s="2"/>
      <c r="AJW112" s="2"/>
      <c r="AJX112" s="2"/>
      <c r="AJY112" s="2"/>
      <c r="AJZ112" s="2"/>
      <c r="AKA112" s="2"/>
      <c r="AKB112" s="2"/>
      <c r="AKC112" s="2"/>
      <c r="AKD112" s="2"/>
      <c r="AKE112" s="2"/>
      <c r="AKF112" s="2"/>
      <c r="AKG112" s="2"/>
      <c r="AKH112" s="2"/>
      <c r="AKI112" s="2"/>
      <c r="AKJ112" s="2"/>
      <c r="AKK112" s="2"/>
      <c r="AKL112" s="2"/>
      <c r="AKM112" s="2"/>
      <c r="AKN112" s="2"/>
      <c r="AKO112" s="2"/>
      <c r="AKP112" s="2"/>
    </row>
    <row r="113" spans="1:978" s="48" customFormat="1" ht="38.25" customHeight="1" x14ac:dyDescent="0.3">
      <c r="A113" s="12">
        <v>1</v>
      </c>
      <c r="B113" s="12">
        <v>8</v>
      </c>
      <c r="C113" s="12">
        <v>0</v>
      </c>
      <c r="D113" s="12">
        <v>4</v>
      </c>
      <c r="E113" s="12">
        <v>0</v>
      </c>
      <c r="F113" s="12">
        <v>3</v>
      </c>
      <c r="G113" s="12">
        <v>99999</v>
      </c>
      <c r="H113" s="12">
        <v>18</v>
      </c>
      <c r="I113" s="93" t="s">
        <v>123</v>
      </c>
      <c r="J113" s="93" t="s">
        <v>121</v>
      </c>
      <c r="K113" s="12">
        <v>0</v>
      </c>
      <c r="L113" s="12">
        <v>0</v>
      </c>
      <c r="M113" s="12">
        <v>6</v>
      </c>
      <c r="N113" s="94" t="s">
        <v>115</v>
      </c>
      <c r="O113" s="12" t="s">
        <v>129</v>
      </c>
      <c r="P113" s="82"/>
      <c r="Q113" s="36" t="s">
        <v>24</v>
      </c>
      <c r="R113" s="43">
        <v>20</v>
      </c>
      <c r="S113" s="43">
        <v>20</v>
      </c>
      <c r="T113" s="43">
        <v>20</v>
      </c>
      <c r="U113" s="43">
        <v>20</v>
      </c>
      <c r="V113" s="43">
        <v>20</v>
      </c>
      <c r="W113" s="43">
        <v>20</v>
      </c>
      <c r="X113" s="43">
        <v>20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  <c r="WB113" s="2"/>
      <c r="WC113" s="2"/>
      <c r="WD113" s="2"/>
      <c r="WE113" s="2"/>
      <c r="WF113" s="2"/>
      <c r="WG113" s="2"/>
      <c r="WH113" s="2"/>
      <c r="WI113" s="2"/>
      <c r="WJ113" s="2"/>
      <c r="WK113" s="2"/>
      <c r="WL113" s="2"/>
      <c r="WM113" s="2"/>
      <c r="WN113" s="2"/>
      <c r="WO113" s="2"/>
      <c r="WP113" s="2"/>
      <c r="WQ113" s="2"/>
      <c r="WR113" s="2"/>
      <c r="WS113" s="2"/>
      <c r="WT113" s="2"/>
      <c r="WU113" s="2"/>
      <c r="WV113" s="2"/>
      <c r="WW113" s="2"/>
      <c r="WX113" s="2"/>
      <c r="WY113" s="2"/>
      <c r="WZ113" s="2"/>
      <c r="XA113" s="2"/>
      <c r="XB113" s="2"/>
      <c r="XC113" s="2"/>
      <c r="XD113" s="2"/>
      <c r="XE113" s="2"/>
      <c r="XF113" s="2"/>
      <c r="XG113" s="2"/>
      <c r="XH113" s="2"/>
      <c r="XI113" s="2"/>
      <c r="XJ113" s="2"/>
      <c r="XK113" s="2"/>
      <c r="XL113" s="2"/>
      <c r="XM113" s="2"/>
      <c r="XN113" s="2"/>
      <c r="XO113" s="2"/>
      <c r="XP113" s="2"/>
      <c r="XQ113" s="2"/>
      <c r="XR113" s="2"/>
      <c r="XS113" s="2"/>
      <c r="XT113" s="2"/>
      <c r="XU113" s="2"/>
      <c r="XV113" s="2"/>
      <c r="XW113" s="2"/>
      <c r="XX113" s="2"/>
      <c r="XY113" s="2"/>
      <c r="XZ113" s="2"/>
      <c r="YA113" s="2"/>
      <c r="YB113" s="2"/>
      <c r="YC113" s="2"/>
      <c r="YD113" s="2"/>
      <c r="YE113" s="2"/>
      <c r="YF113" s="2"/>
      <c r="YG113" s="2"/>
      <c r="YH113" s="2"/>
      <c r="YI113" s="2"/>
      <c r="YJ113" s="2"/>
      <c r="YK113" s="2"/>
      <c r="YL113" s="2"/>
      <c r="YM113" s="2"/>
      <c r="YN113" s="2"/>
      <c r="YO113" s="2"/>
      <c r="YP113" s="2"/>
      <c r="YQ113" s="2"/>
      <c r="YR113" s="2"/>
      <c r="YS113" s="2"/>
      <c r="YT113" s="2"/>
      <c r="YU113" s="2"/>
      <c r="YV113" s="2"/>
      <c r="YW113" s="2"/>
      <c r="YX113" s="2"/>
      <c r="YY113" s="2"/>
      <c r="YZ113" s="2"/>
      <c r="ZA113" s="2"/>
      <c r="ZB113" s="2"/>
      <c r="ZC113" s="2"/>
      <c r="ZD113" s="2"/>
      <c r="ZE113" s="2"/>
      <c r="ZF113" s="2"/>
      <c r="ZG113" s="2"/>
      <c r="ZH113" s="2"/>
      <c r="ZI113" s="2"/>
      <c r="ZJ113" s="2"/>
      <c r="ZK113" s="2"/>
      <c r="ZL113" s="2"/>
      <c r="ZM113" s="2"/>
      <c r="ZN113" s="2"/>
      <c r="ZO113" s="2"/>
      <c r="ZP113" s="2"/>
      <c r="ZQ113" s="2"/>
      <c r="ZR113" s="2"/>
      <c r="ZS113" s="2"/>
      <c r="ZT113" s="2"/>
      <c r="ZU113" s="2"/>
      <c r="ZV113" s="2"/>
      <c r="ZW113" s="2"/>
      <c r="ZX113" s="2"/>
      <c r="ZY113" s="2"/>
      <c r="ZZ113" s="2"/>
      <c r="AAA113" s="2"/>
      <c r="AAB113" s="2"/>
      <c r="AAC113" s="2"/>
      <c r="AAD113" s="2"/>
      <c r="AAE113" s="2"/>
      <c r="AAF113" s="2"/>
      <c r="AAG113" s="2"/>
      <c r="AAH113" s="2"/>
      <c r="AAI113" s="2"/>
      <c r="AAJ113" s="2"/>
      <c r="AAK113" s="2"/>
      <c r="AAL113" s="2"/>
      <c r="AAM113" s="2"/>
      <c r="AAN113" s="2"/>
      <c r="AAO113" s="2"/>
      <c r="AAP113" s="2"/>
      <c r="AAQ113" s="2"/>
      <c r="AAR113" s="2"/>
      <c r="AAS113" s="2"/>
      <c r="AAT113" s="2"/>
      <c r="AAU113" s="2"/>
      <c r="AAV113" s="2"/>
      <c r="AAW113" s="2"/>
      <c r="AAX113" s="2"/>
      <c r="AAY113" s="2"/>
      <c r="AAZ113" s="2"/>
      <c r="ABA113" s="2"/>
      <c r="ABB113" s="2"/>
      <c r="ABC113" s="2"/>
      <c r="ABD113" s="2"/>
      <c r="ABE113" s="2"/>
      <c r="ABF113" s="2"/>
      <c r="ABG113" s="2"/>
      <c r="ABH113" s="2"/>
      <c r="ABI113" s="2"/>
      <c r="ABJ113" s="2"/>
      <c r="ABK113" s="2"/>
      <c r="ABL113" s="2"/>
      <c r="ABM113" s="2"/>
      <c r="ABN113" s="2"/>
      <c r="ABO113" s="2"/>
      <c r="ABP113" s="2"/>
      <c r="ABQ113" s="2"/>
      <c r="ABR113" s="2"/>
      <c r="ABS113" s="2"/>
      <c r="ABT113" s="2"/>
      <c r="ABU113" s="2"/>
      <c r="ABV113" s="2"/>
      <c r="ABW113" s="2"/>
      <c r="ABX113" s="2"/>
      <c r="ABY113" s="2"/>
      <c r="ABZ113" s="2"/>
      <c r="ACA113" s="2"/>
      <c r="ACB113" s="2"/>
      <c r="ACC113" s="2"/>
      <c r="ACD113" s="2"/>
      <c r="ACE113" s="2"/>
      <c r="ACF113" s="2"/>
      <c r="ACG113" s="2"/>
      <c r="ACH113" s="2"/>
      <c r="ACI113" s="2"/>
      <c r="ACJ113" s="2"/>
      <c r="ACK113" s="2"/>
      <c r="ACL113" s="2"/>
      <c r="ACM113" s="2"/>
      <c r="ACN113" s="2"/>
      <c r="ACO113" s="2"/>
      <c r="ACP113" s="2"/>
      <c r="ACQ113" s="2"/>
      <c r="ACR113" s="2"/>
      <c r="ACS113" s="2"/>
      <c r="ACT113" s="2"/>
      <c r="ACU113" s="2"/>
      <c r="ACV113" s="2"/>
      <c r="ACW113" s="2"/>
      <c r="ACX113" s="2"/>
      <c r="ACY113" s="2"/>
      <c r="ACZ113" s="2"/>
      <c r="ADA113" s="2"/>
      <c r="ADB113" s="2"/>
      <c r="ADC113" s="2"/>
      <c r="ADD113" s="2"/>
      <c r="ADE113" s="2"/>
      <c r="ADF113" s="2"/>
      <c r="ADG113" s="2"/>
      <c r="ADH113" s="2"/>
      <c r="ADI113" s="2"/>
      <c r="ADJ113" s="2"/>
      <c r="ADK113" s="2"/>
      <c r="ADL113" s="2"/>
      <c r="ADM113" s="2"/>
      <c r="ADN113" s="2"/>
      <c r="ADO113" s="2"/>
      <c r="ADP113" s="2"/>
      <c r="ADQ113" s="2"/>
      <c r="ADR113" s="2"/>
      <c r="ADS113" s="2"/>
      <c r="ADT113" s="2"/>
      <c r="ADU113" s="2"/>
      <c r="ADV113" s="2"/>
      <c r="ADW113" s="2"/>
      <c r="ADX113" s="2"/>
      <c r="ADY113" s="2"/>
      <c r="ADZ113" s="2"/>
      <c r="AEA113" s="2"/>
      <c r="AEB113" s="2"/>
      <c r="AEC113" s="2"/>
      <c r="AED113" s="2"/>
      <c r="AEE113" s="2"/>
      <c r="AEF113" s="2"/>
      <c r="AEG113" s="2"/>
      <c r="AEH113" s="2"/>
      <c r="AEI113" s="2"/>
      <c r="AEJ113" s="2"/>
      <c r="AEK113" s="2"/>
      <c r="AEL113" s="2"/>
      <c r="AEM113" s="2"/>
      <c r="AEN113" s="2"/>
      <c r="AEO113" s="2"/>
      <c r="AEP113" s="2"/>
      <c r="AEQ113" s="2"/>
      <c r="AER113" s="2"/>
      <c r="AES113" s="2"/>
      <c r="AET113" s="2"/>
      <c r="AEU113" s="2"/>
      <c r="AEV113" s="2"/>
      <c r="AEW113" s="2"/>
      <c r="AEX113" s="2"/>
      <c r="AEY113" s="2"/>
      <c r="AEZ113" s="2"/>
      <c r="AFA113" s="2"/>
      <c r="AFB113" s="2"/>
      <c r="AFC113" s="2"/>
      <c r="AFD113" s="2"/>
      <c r="AFE113" s="2"/>
      <c r="AFF113" s="2"/>
      <c r="AFG113" s="2"/>
      <c r="AFH113" s="2"/>
      <c r="AFI113" s="2"/>
      <c r="AFJ113" s="2"/>
      <c r="AFK113" s="2"/>
      <c r="AFL113" s="2"/>
      <c r="AFM113" s="2"/>
      <c r="AFN113" s="2"/>
      <c r="AFO113" s="2"/>
      <c r="AFP113" s="2"/>
      <c r="AFQ113" s="2"/>
      <c r="AFR113" s="2"/>
      <c r="AFS113" s="2"/>
      <c r="AFT113" s="2"/>
      <c r="AFU113" s="2"/>
      <c r="AFV113" s="2"/>
      <c r="AFW113" s="2"/>
      <c r="AFX113" s="2"/>
      <c r="AFY113" s="2"/>
      <c r="AFZ113" s="2"/>
      <c r="AGA113" s="2"/>
      <c r="AGB113" s="2"/>
      <c r="AGC113" s="2"/>
      <c r="AGD113" s="2"/>
      <c r="AGE113" s="2"/>
      <c r="AGF113" s="2"/>
      <c r="AGG113" s="2"/>
      <c r="AGH113" s="2"/>
      <c r="AGI113" s="2"/>
      <c r="AGJ113" s="2"/>
      <c r="AGK113" s="2"/>
      <c r="AGL113" s="2"/>
      <c r="AGM113" s="2"/>
      <c r="AGN113" s="2"/>
      <c r="AGO113" s="2"/>
      <c r="AGP113" s="2"/>
      <c r="AGQ113" s="2"/>
      <c r="AGR113" s="2"/>
      <c r="AGS113" s="2"/>
      <c r="AGT113" s="2"/>
      <c r="AGU113" s="2"/>
      <c r="AGV113" s="2"/>
      <c r="AGW113" s="2"/>
      <c r="AGX113" s="2"/>
      <c r="AGY113" s="2"/>
      <c r="AGZ113" s="2"/>
      <c r="AHA113" s="2"/>
      <c r="AHB113" s="2"/>
      <c r="AHC113" s="2"/>
      <c r="AHD113" s="2"/>
      <c r="AHE113" s="2"/>
      <c r="AHF113" s="2"/>
      <c r="AHG113" s="2"/>
      <c r="AHH113" s="2"/>
      <c r="AHI113" s="2"/>
      <c r="AHJ113" s="2"/>
      <c r="AHK113" s="2"/>
      <c r="AHL113" s="2"/>
      <c r="AHM113" s="2"/>
      <c r="AHN113" s="2"/>
      <c r="AHO113" s="2"/>
      <c r="AHP113" s="2"/>
      <c r="AHQ113" s="2"/>
      <c r="AHR113" s="2"/>
      <c r="AHS113" s="2"/>
      <c r="AHT113" s="2"/>
      <c r="AHU113" s="2"/>
      <c r="AHV113" s="2"/>
      <c r="AHW113" s="2"/>
      <c r="AHX113" s="2"/>
      <c r="AHY113" s="2"/>
      <c r="AHZ113" s="2"/>
      <c r="AIA113" s="2"/>
      <c r="AIB113" s="2"/>
      <c r="AIC113" s="2"/>
      <c r="AID113" s="2"/>
      <c r="AIE113" s="2"/>
      <c r="AIF113" s="2"/>
      <c r="AIG113" s="2"/>
      <c r="AIH113" s="2"/>
      <c r="AII113" s="2"/>
      <c r="AIJ113" s="2"/>
      <c r="AIK113" s="2"/>
      <c r="AIL113" s="2"/>
      <c r="AIM113" s="2"/>
      <c r="AIN113" s="2"/>
      <c r="AIO113" s="2"/>
      <c r="AIP113" s="2"/>
      <c r="AIQ113" s="2"/>
      <c r="AIR113" s="2"/>
      <c r="AIS113" s="2"/>
      <c r="AIT113" s="2"/>
      <c r="AIU113" s="2"/>
      <c r="AIV113" s="2"/>
      <c r="AIW113" s="2"/>
      <c r="AIX113" s="2"/>
      <c r="AIY113" s="2"/>
      <c r="AIZ113" s="2"/>
      <c r="AJA113" s="2"/>
      <c r="AJB113" s="2"/>
      <c r="AJC113" s="2"/>
      <c r="AJD113" s="2"/>
      <c r="AJE113" s="2"/>
      <c r="AJF113" s="2"/>
      <c r="AJG113" s="2"/>
      <c r="AJH113" s="2"/>
      <c r="AJI113" s="2"/>
      <c r="AJJ113" s="2"/>
      <c r="AJK113" s="2"/>
      <c r="AJL113" s="2"/>
      <c r="AJM113" s="2"/>
      <c r="AJN113" s="2"/>
      <c r="AJO113" s="2"/>
      <c r="AJP113" s="2"/>
      <c r="AJQ113" s="2"/>
      <c r="AJR113" s="2"/>
      <c r="AJS113" s="2"/>
      <c r="AJT113" s="2"/>
      <c r="AJU113" s="2"/>
      <c r="AJV113" s="2"/>
      <c r="AJW113" s="2"/>
      <c r="AJX113" s="2"/>
      <c r="AJY113" s="2"/>
      <c r="AJZ113" s="2"/>
      <c r="AKA113" s="2"/>
      <c r="AKB113" s="2"/>
      <c r="AKC113" s="2"/>
      <c r="AKD113" s="2"/>
      <c r="AKE113" s="2"/>
      <c r="AKF113" s="2"/>
      <c r="AKG113" s="2"/>
      <c r="AKH113" s="2"/>
      <c r="AKI113" s="2"/>
      <c r="AKJ113" s="2"/>
      <c r="AKK113" s="2"/>
      <c r="AKL113" s="2"/>
      <c r="AKM113" s="2"/>
      <c r="AKN113" s="2"/>
      <c r="AKO113" s="2"/>
      <c r="AKP113" s="2"/>
    </row>
    <row r="114" spans="1:978" ht="48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85" t="s">
        <v>89</v>
      </c>
      <c r="Q114" s="30" t="s">
        <v>25</v>
      </c>
      <c r="R114" s="21">
        <v>5</v>
      </c>
      <c r="S114" s="21">
        <v>5</v>
      </c>
      <c r="T114" s="21">
        <v>5</v>
      </c>
      <c r="U114" s="21">
        <v>5</v>
      </c>
      <c r="V114" s="21">
        <v>5</v>
      </c>
      <c r="W114" s="21">
        <v>5</v>
      </c>
      <c r="X114" s="21">
        <v>5</v>
      </c>
      <c r="AKH114" s="2"/>
      <c r="AKI114" s="2"/>
      <c r="AKJ114" s="2"/>
      <c r="AKK114" s="2"/>
      <c r="AKL114" s="2"/>
      <c r="AKM114" s="2"/>
      <c r="AKN114" s="2"/>
      <c r="AKO114" s="2"/>
      <c r="AKP114" s="2"/>
    </row>
    <row r="115" spans="1:978" ht="78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82" t="s">
        <v>109</v>
      </c>
      <c r="Q115" s="36" t="s">
        <v>27</v>
      </c>
      <c r="R115" s="36">
        <v>0</v>
      </c>
      <c r="S115" s="36">
        <v>0</v>
      </c>
      <c r="T115" s="36">
        <v>1</v>
      </c>
      <c r="U115" s="36">
        <v>0</v>
      </c>
      <c r="V115" s="36">
        <v>0</v>
      </c>
      <c r="W115" s="36">
        <v>0</v>
      </c>
      <c r="X115" s="36">
        <v>0</v>
      </c>
      <c r="AKH115" s="2"/>
      <c r="AKI115" s="2"/>
      <c r="AKJ115" s="2"/>
      <c r="AKK115" s="2"/>
      <c r="AKL115" s="2"/>
      <c r="AKM115" s="2"/>
      <c r="AKN115" s="2"/>
      <c r="AKO115" s="2"/>
      <c r="AKP115" s="2"/>
    </row>
    <row r="116" spans="1:978" ht="44.2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85" t="s">
        <v>90</v>
      </c>
      <c r="Q116" s="30" t="s">
        <v>30</v>
      </c>
      <c r="R116" s="37" t="s">
        <v>32</v>
      </c>
      <c r="S116" s="37" t="s">
        <v>32</v>
      </c>
      <c r="T116" s="71">
        <f>T118+T119+T120+T121</f>
        <v>41321</v>
      </c>
      <c r="U116" s="37" t="s">
        <v>32</v>
      </c>
      <c r="V116" s="37" t="s">
        <v>32</v>
      </c>
      <c r="W116" s="37" t="s">
        <v>32</v>
      </c>
      <c r="X116" s="37" t="s">
        <v>32</v>
      </c>
      <c r="AKH116" s="2"/>
      <c r="AKI116" s="2"/>
      <c r="AKJ116" s="2"/>
      <c r="AKK116" s="2"/>
      <c r="AKL116" s="2"/>
      <c r="AKM116" s="2"/>
      <c r="AKN116" s="2"/>
      <c r="AKO116" s="2"/>
      <c r="AKP116" s="2"/>
    </row>
    <row r="117" spans="1:978" ht="94.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85" t="s">
        <v>91</v>
      </c>
      <c r="Q117" s="30" t="s">
        <v>30</v>
      </c>
      <c r="R117" s="37" t="s">
        <v>32</v>
      </c>
      <c r="S117" s="37" t="s">
        <v>32</v>
      </c>
      <c r="T117" s="71">
        <v>323420</v>
      </c>
      <c r="U117" s="37" t="s">
        <v>32</v>
      </c>
      <c r="V117" s="37" t="s">
        <v>32</v>
      </c>
      <c r="W117" s="37" t="s">
        <v>32</v>
      </c>
      <c r="X117" s="37" t="s">
        <v>32</v>
      </c>
      <c r="AKH117" s="2"/>
      <c r="AKI117" s="2"/>
      <c r="AKJ117" s="2"/>
      <c r="AKK117" s="2"/>
      <c r="AKL117" s="2"/>
      <c r="AKM117" s="2"/>
      <c r="AKN117" s="2"/>
      <c r="AKO117" s="2"/>
      <c r="AKP117" s="2"/>
    </row>
    <row r="118" spans="1:978" s="34" customFormat="1" ht="44.2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85" t="s">
        <v>92</v>
      </c>
      <c r="Q118" s="30" t="s">
        <v>30</v>
      </c>
      <c r="R118" s="37" t="s">
        <v>32</v>
      </c>
      <c r="S118" s="37" t="s">
        <v>32</v>
      </c>
      <c r="T118" s="71">
        <v>14682</v>
      </c>
      <c r="U118" s="37" t="s">
        <v>32</v>
      </c>
      <c r="V118" s="37" t="s">
        <v>32</v>
      </c>
      <c r="W118" s="37" t="s">
        <v>32</v>
      </c>
      <c r="X118" s="37" t="s">
        <v>32</v>
      </c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  <c r="WB118" s="2"/>
      <c r="WC118" s="2"/>
      <c r="WD118" s="2"/>
      <c r="WE118" s="2"/>
      <c r="WF118" s="2"/>
      <c r="WG118" s="2"/>
      <c r="WH118" s="2"/>
      <c r="WI118" s="2"/>
      <c r="WJ118" s="2"/>
      <c r="WK118" s="2"/>
      <c r="WL118" s="2"/>
      <c r="WM118" s="2"/>
      <c r="WN118" s="2"/>
      <c r="WO118" s="2"/>
      <c r="WP118" s="2"/>
      <c r="WQ118" s="2"/>
      <c r="WR118" s="2"/>
      <c r="WS118" s="2"/>
      <c r="WT118" s="2"/>
      <c r="WU118" s="2"/>
      <c r="WV118" s="2"/>
      <c r="WW118" s="2"/>
      <c r="WX118" s="2"/>
      <c r="WY118" s="2"/>
      <c r="WZ118" s="2"/>
      <c r="XA118" s="2"/>
      <c r="XB118" s="2"/>
      <c r="XC118" s="2"/>
      <c r="XD118" s="2"/>
      <c r="XE118" s="2"/>
      <c r="XF118" s="2"/>
      <c r="XG118" s="2"/>
      <c r="XH118" s="2"/>
      <c r="XI118" s="2"/>
      <c r="XJ118" s="2"/>
      <c r="XK118" s="2"/>
      <c r="XL118" s="2"/>
      <c r="XM118" s="2"/>
      <c r="XN118" s="2"/>
      <c r="XO118" s="2"/>
      <c r="XP118" s="2"/>
      <c r="XQ118" s="2"/>
      <c r="XR118" s="2"/>
      <c r="XS118" s="2"/>
      <c r="XT118" s="2"/>
      <c r="XU118" s="2"/>
      <c r="XV118" s="2"/>
      <c r="XW118" s="2"/>
      <c r="XX118" s="2"/>
      <c r="XY118" s="2"/>
      <c r="XZ118" s="2"/>
      <c r="YA118" s="2"/>
      <c r="YB118" s="2"/>
      <c r="YC118" s="2"/>
      <c r="YD118" s="2"/>
      <c r="YE118" s="2"/>
      <c r="YF118" s="2"/>
      <c r="YG118" s="2"/>
      <c r="YH118" s="2"/>
      <c r="YI118" s="2"/>
      <c r="YJ118" s="2"/>
      <c r="YK118" s="2"/>
      <c r="YL118" s="2"/>
      <c r="YM118" s="2"/>
      <c r="YN118" s="2"/>
      <c r="YO118" s="2"/>
      <c r="YP118" s="2"/>
      <c r="YQ118" s="2"/>
      <c r="YR118" s="2"/>
      <c r="YS118" s="2"/>
      <c r="YT118" s="2"/>
      <c r="YU118" s="2"/>
      <c r="YV118" s="2"/>
      <c r="YW118" s="2"/>
      <c r="YX118" s="2"/>
      <c r="YY118" s="2"/>
      <c r="YZ118" s="2"/>
      <c r="ZA118" s="2"/>
      <c r="ZB118" s="2"/>
      <c r="ZC118" s="2"/>
      <c r="ZD118" s="2"/>
      <c r="ZE118" s="2"/>
      <c r="ZF118" s="2"/>
      <c r="ZG118" s="2"/>
      <c r="ZH118" s="2"/>
      <c r="ZI118" s="2"/>
      <c r="ZJ118" s="2"/>
      <c r="ZK118" s="2"/>
      <c r="ZL118" s="2"/>
      <c r="ZM118" s="2"/>
      <c r="ZN118" s="2"/>
      <c r="ZO118" s="2"/>
      <c r="ZP118" s="2"/>
      <c r="ZQ118" s="2"/>
      <c r="ZR118" s="2"/>
      <c r="ZS118" s="2"/>
      <c r="ZT118" s="2"/>
      <c r="ZU118" s="2"/>
      <c r="ZV118" s="2"/>
      <c r="ZW118" s="2"/>
      <c r="ZX118" s="2"/>
      <c r="ZY118" s="2"/>
      <c r="ZZ118" s="2"/>
      <c r="AAA118" s="2"/>
      <c r="AAB118" s="2"/>
      <c r="AAC118" s="2"/>
      <c r="AAD118" s="2"/>
      <c r="AAE118" s="2"/>
      <c r="AAF118" s="2"/>
      <c r="AAG118" s="2"/>
      <c r="AAH118" s="2"/>
      <c r="AAI118" s="2"/>
      <c r="AAJ118" s="2"/>
      <c r="AAK118" s="2"/>
      <c r="AAL118" s="2"/>
      <c r="AAM118" s="2"/>
      <c r="AAN118" s="2"/>
      <c r="AAO118" s="2"/>
      <c r="AAP118" s="2"/>
      <c r="AAQ118" s="2"/>
      <c r="AAR118" s="2"/>
      <c r="AAS118" s="2"/>
      <c r="AAT118" s="2"/>
      <c r="AAU118" s="2"/>
      <c r="AAV118" s="2"/>
      <c r="AAW118" s="2"/>
      <c r="AAX118" s="2"/>
      <c r="AAY118" s="2"/>
      <c r="AAZ118" s="2"/>
      <c r="ABA118" s="2"/>
      <c r="ABB118" s="2"/>
      <c r="ABC118" s="2"/>
      <c r="ABD118" s="2"/>
      <c r="ABE118" s="2"/>
      <c r="ABF118" s="2"/>
      <c r="ABG118" s="2"/>
      <c r="ABH118" s="2"/>
      <c r="ABI118" s="2"/>
      <c r="ABJ118" s="2"/>
      <c r="ABK118" s="2"/>
      <c r="ABL118" s="2"/>
      <c r="ABM118" s="2"/>
      <c r="ABN118" s="2"/>
      <c r="ABO118" s="2"/>
      <c r="ABP118" s="2"/>
      <c r="ABQ118" s="2"/>
      <c r="ABR118" s="2"/>
      <c r="ABS118" s="2"/>
      <c r="ABT118" s="2"/>
      <c r="ABU118" s="2"/>
      <c r="ABV118" s="2"/>
      <c r="ABW118" s="2"/>
      <c r="ABX118" s="2"/>
      <c r="ABY118" s="2"/>
      <c r="ABZ118" s="2"/>
      <c r="ACA118" s="2"/>
      <c r="ACB118" s="2"/>
      <c r="ACC118" s="2"/>
      <c r="ACD118" s="2"/>
      <c r="ACE118" s="2"/>
      <c r="ACF118" s="2"/>
      <c r="ACG118" s="2"/>
      <c r="ACH118" s="2"/>
      <c r="ACI118" s="2"/>
      <c r="ACJ118" s="2"/>
      <c r="ACK118" s="2"/>
      <c r="ACL118" s="2"/>
      <c r="ACM118" s="2"/>
      <c r="ACN118" s="2"/>
      <c r="ACO118" s="2"/>
      <c r="ACP118" s="2"/>
      <c r="ACQ118" s="2"/>
      <c r="ACR118" s="2"/>
      <c r="ACS118" s="2"/>
      <c r="ACT118" s="2"/>
      <c r="ACU118" s="2"/>
      <c r="ACV118" s="2"/>
      <c r="ACW118" s="2"/>
      <c r="ACX118" s="2"/>
      <c r="ACY118" s="2"/>
      <c r="ACZ118" s="2"/>
      <c r="ADA118" s="2"/>
      <c r="ADB118" s="2"/>
      <c r="ADC118" s="2"/>
      <c r="ADD118" s="2"/>
      <c r="ADE118" s="2"/>
      <c r="ADF118" s="2"/>
      <c r="ADG118" s="2"/>
      <c r="ADH118" s="2"/>
      <c r="ADI118" s="2"/>
      <c r="ADJ118" s="2"/>
      <c r="ADK118" s="2"/>
      <c r="ADL118" s="2"/>
      <c r="ADM118" s="2"/>
      <c r="ADN118" s="2"/>
      <c r="ADO118" s="2"/>
      <c r="ADP118" s="2"/>
      <c r="ADQ118" s="2"/>
      <c r="ADR118" s="2"/>
      <c r="ADS118" s="2"/>
      <c r="ADT118" s="2"/>
      <c r="ADU118" s="2"/>
      <c r="ADV118" s="2"/>
      <c r="ADW118" s="2"/>
      <c r="ADX118" s="2"/>
      <c r="ADY118" s="2"/>
      <c r="ADZ118" s="2"/>
      <c r="AEA118" s="2"/>
      <c r="AEB118" s="2"/>
      <c r="AEC118" s="2"/>
      <c r="AED118" s="2"/>
      <c r="AEE118" s="2"/>
      <c r="AEF118" s="2"/>
      <c r="AEG118" s="2"/>
      <c r="AEH118" s="2"/>
      <c r="AEI118" s="2"/>
      <c r="AEJ118" s="2"/>
      <c r="AEK118" s="2"/>
      <c r="AEL118" s="2"/>
      <c r="AEM118" s="2"/>
      <c r="AEN118" s="2"/>
      <c r="AEO118" s="2"/>
      <c r="AEP118" s="2"/>
      <c r="AEQ118" s="2"/>
      <c r="AER118" s="2"/>
      <c r="AES118" s="2"/>
      <c r="AET118" s="2"/>
      <c r="AEU118" s="2"/>
      <c r="AEV118" s="2"/>
      <c r="AEW118" s="2"/>
      <c r="AEX118" s="2"/>
      <c r="AEY118" s="2"/>
      <c r="AEZ118" s="2"/>
      <c r="AFA118" s="2"/>
      <c r="AFB118" s="2"/>
      <c r="AFC118" s="2"/>
      <c r="AFD118" s="2"/>
      <c r="AFE118" s="2"/>
      <c r="AFF118" s="2"/>
      <c r="AFG118" s="2"/>
      <c r="AFH118" s="2"/>
      <c r="AFI118" s="2"/>
      <c r="AFJ118" s="2"/>
      <c r="AFK118" s="2"/>
      <c r="AFL118" s="2"/>
      <c r="AFM118" s="2"/>
      <c r="AFN118" s="2"/>
      <c r="AFO118" s="2"/>
      <c r="AFP118" s="2"/>
      <c r="AFQ118" s="2"/>
      <c r="AFR118" s="2"/>
      <c r="AFS118" s="2"/>
      <c r="AFT118" s="2"/>
      <c r="AFU118" s="2"/>
      <c r="AFV118" s="2"/>
      <c r="AFW118" s="2"/>
      <c r="AFX118" s="2"/>
      <c r="AFY118" s="2"/>
      <c r="AFZ118" s="2"/>
      <c r="AGA118" s="2"/>
      <c r="AGB118" s="2"/>
      <c r="AGC118" s="2"/>
      <c r="AGD118" s="2"/>
      <c r="AGE118" s="2"/>
      <c r="AGF118" s="2"/>
      <c r="AGG118" s="2"/>
      <c r="AGH118" s="2"/>
      <c r="AGI118" s="2"/>
      <c r="AGJ118" s="2"/>
      <c r="AGK118" s="2"/>
      <c r="AGL118" s="2"/>
      <c r="AGM118" s="2"/>
      <c r="AGN118" s="2"/>
      <c r="AGO118" s="2"/>
      <c r="AGP118" s="2"/>
      <c r="AGQ118" s="2"/>
      <c r="AGR118" s="2"/>
      <c r="AGS118" s="2"/>
      <c r="AGT118" s="2"/>
      <c r="AGU118" s="2"/>
      <c r="AGV118" s="2"/>
      <c r="AGW118" s="2"/>
      <c r="AGX118" s="2"/>
      <c r="AGY118" s="2"/>
      <c r="AGZ118" s="2"/>
      <c r="AHA118" s="2"/>
      <c r="AHB118" s="2"/>
      <c r="AHC118" s="2"/>
      <c r="AHD118" s="2"/>
      <c r="AHE118" s="2"/>
      <c r="AHF118" s="2"/>
      <c r="AHG118" s="2"/>
      <c r="AHH118" s="2"/>
      <c r="AHI118" s="2"/>
      <c r="AHJ118" s="2"/>
      <c r="AHK118" s="2"/>
      <c r="AHL118" s="2"/>
      <c r="AHM118" s="2"/>
      <c r="AHN118" s="2"/>
      <c r="AHO118" s="2"/>
      <c r="AHP118" s="2"/>
      <c r="AHQ118" s="2"/>
      <c r="AHR118" s="2"/>
      <c r="AHS118" s="2"/>
      <c r="AHT118" s="2"/>
      <c r="AHU118" s="2"/>
      <c r="AHV118" s="2"/>
      <c r="AHW118" s="2"/>
      <c r="AHX118" s="2"/>
      <c r="AHY118" s="2"/>
      <c r="AHZ118" s="2"/>
      <c r="AIA118" s="2"/>
      <c r="AIB118" s="2"/>
      <c r="AIC118" s="2"/>
      <c r="AID118" s="2"/>
      <c r="AIE118" s="2"/>
      <c r="AIF118" s="2"/>
      <c r="AIG118" s="2"/>
      <c r="AIH118" s="2"/>
      <c r="AII118" s="2"/>
      <c r="AIJ118" s="2"/>
      <c r="AIK118" s="2"/>
      <c r="AIL118" s="2"/>
      <c r="AIM118" s="2"/>
      <c r="AIN118" s="2"/>
      <c r="AIO118" s="2"/>
      <c r="AIP118" s="2"/>
      <c r="AIQ118" s="2"/>
      <c r="AIR118" s="2"/>
      <c r="AIS118" s="2"/>
      <c r="AIT118" s="2"/>
      <c r="AIU118" s="2"/>
      <c r="AIV118" s="2"/>
      <c r="AIW118" s="2"/>
      <c r="AIX118" s="2"/>
      <c r="AIY118" s="2"/>
      <c r="AIZ118" s="2"/>
      <c r="AJA118" s="2"/>
      <c r="AJB118" s="2"/>
      <c r="AJC118" s="2"/>
      <c r="AJD118" s="2"/>
      <c r="AJE118" s="2"/>
      <c r="AJF118" s="2"/>
      <c r="AJG118" s="2"/>
      <c r="AJH118" s="2"/>
      <c r="AJI118" s="2"/>
      <c r="AJJ118" s="2"/>
      <c r="AJK118" s="2"/>
      <c r="AJL118" s="2"/>
      <c r="AJM118" s="2"/>
      <c r="AJN118" s="2"/>
      <c r="AJO118" s="2"/>
      <c r="AJP118" s="2"/>
      <c r="AJQ118" s="2"/>
      <c r="AJR118" s="2"/>
      <c r="AJS118" s="2"/>
      <c r="AJT118" s="2"/>
      <c r="AJU118" s="2"/>
      <c r="AJV118" s="2"/>
      <c r="AJW118" s="2"/>
      <c r="AJX118" s="2"/>
      <c r="AJY118" s="2"/>
      <c r="AJZ118" s="2"/>
      <c r="AKA118" s="2"/>
      <c r="AKB118" s="2"/>
      <c r="AKC118" s="2"/>
      <c r="AKD118" s="2"/>
      <c r="AKE118" s="2"/>
      <c r="AKF118" s="2"/>
      <c r="AKG118" s="2"/>
      <c r="AKH118" s="2"/>
      <c r="AKI118" s="2"/>
      <c r="AKJ118" s="2"/>
      <c r="AKK118" s="2"/>
      <c r="AKL118" s="2"/>
      <c r="AKM118" s="2"/>
      <c r="AKN118" s="2"/>
      <c r="AKO118" s="2"/>
      <c r="AKP118" s="2"/>
    </row>
    <row r="119" spans="1:978" s="34" customFormat="1" ht="44.2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85" t="s">
        <v>93</v>
      </c>
      <c r="Q119" s="30" t="s">
        <v>30</v>
      </c>
      <c r="R119" s="37" t="s">
        <v>32</v>
      </c>
      <c r="S119" s="37" t="s">
        <v>32</v>
      </c>
      <c r="T119" s="71">
        <v>9602</v>
      </c>
      <c r="U119" s="37" t="s">
        <v>32</v>
      </c>
      <c r="V119" s="37" t="s">
        <v>32</v>
      </c>
      <c r="W119" s="37" t="s">
        <v>32</v>
      </c>
      <c r="X119" s="37" t="s">
        <v>32</v>
      </c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  <c r="WB119" s="2"/>
      <c r="WC119" s="2"/>
      <c r="WD119" s="2"/>
      <c r="WE119" s="2"/>
      <c r="WF119" s="2"/>
      <c r="WG119" s="2"/>
      <c r="WH119" s="2"/>
      <c r="WI119" s="2"/>
      <c r="WJ119" s="2"/>
      <c r="WK119" s="2"/>
      <c r="WL119" s="2"/>
      <c r="WM119" s="2"/>
      <c r="WN119" s="2"/>
      <c r="WO119" s="2"/>
      <c r="WP119" s="2"/>
      <c r="WQ119" s="2"/>
      <c r="WR119" s="2"/>
      <c r="WS119" s="2"/>
      <c r="WT119" s="2"/>
      <c r="WU119" s="2"/>
      <c r="WV119" s="2"/>
      <c r="WW119" s="2"/>
      <c r="WX119" s="2"/>
      <c r="WY119" s="2"/>
      <c r="WZ119" s="2"/>
      <c r="XA119" s="2"/>
      <c r="XB119" s="2"/>
      <c r="XC119" s="2"/>
      <c r="XD119" s="2"/>
      <c r="XE119" s="2"/>
      <c r="XF119" s="2"/>
      <c r="XG119" s="2"/>
      <c r="XH119" s="2"/>
      <c r="XI119" s="2"/>
      <c r="XJ119" s="2"/>
      <c r="XK119" s="2"/>
      <c r="XL119" s="2"/>
      <c r="XM119" s="2"/>
      <c r="XN119" s="2"/>
      <c r="XO119" s="2"/>
      <c r="XP119" s="2"/>
      <c r="XQ119" s="2"/>
      <c r="XR119" s="2"/>
      <c r="XS119" s="2"/>
      <c r="XT119" s="2"/>
      <c r="XU119" s="2"/>
      <c r="XV119" s="2"/>
      <c r="XW119" s="2"/>
      <c r="XX119" s="2"/>
      <c r="XY119" s="2"/>
      <c r="XZ119" s="2"/>
      <c r="YA119" s="2"/>
      <c r="YB119" s="2"/>
      <c r="YC119" s="2"/>
      <c r="YD119" s="2"/>
      <c r="YE119" s="2"/>
      <c r="YF119" s="2"/>
      <c r="YG119" s="2"/>
      <c r="YH119" s="2"/>
      <c r="YI119" s="2"/>
      <c r="YJ119" s="2"/>
      <c r="YK119" s="2"/>
      <c r="YL119" s="2"/>
      <c r="YM119" s="2"/>
      <c r="YN119" s="2"/>
      <c r="YO119" s="2"/>
      <c r="YP119" s="2"/>
      <c r="YQ119" s="2"/>
      <c r="YR119" s="2"/>
      <c r="YS119" s="2"/>
      <c r="YT119" s="2"/>
      <c r="YU119" s="2"/>
      <c r="YV119" s="2"/>
      <c r="YW119" s="2"/>
      <c r="YX119" s="2"/>
      <c r="YY119" s="2"/>
      <c r="YZ119" s="2"/>
      <c r="ZA119" s="2"/>
      <c r="ZB119" s="2"/>
      <c r="ZC119" s="2"/>
      <c r="ZD119" s="2"/>
      <c r="ZE119" s="2"/>
      <c r="ZF119" s="2"/>
      <c r="ZG119" s="2"/>
      <c r="ZH119" s="2"/>
      <c r="ZI119" s="2"/>
      <c r="ZJ119" s="2"/>
      <c r="ZK119" s="2"/>
      <c r="ZL119" s="2"/>
      <c r="ZM119" s="2"/>
      <c r="ZN119" s="2"/>
      <c r="ZO119" s="2"/>
      <c r="ZP119" s="2"/>
      <c r="ZQ119" s="2"/>
      <c r="ZR119" s="2"/>
      <c r="ZS119" s="2"/>
      <c r="ZT119" s="2"/>
      <c r="ZU119" s="2"/>
      <c r="ZV119" s="2"/>
      <c r="ZW119" s="2"/>
      <c r="ZX119" s="2"/>
      <c r="ZY119" s="2"/>
      <c r="ZZ119" s="2"/>
      <c r="AAA119" s="2"/>
      <c r="AAB119" s="2"/>
      <c r="AAC119" s="2"/>
      <c r="AAD119" s="2"/>
      <c r="AAE119" s="2"/>
      <c r="AAF119" s="2"/>
      <c r="AAG119" s="2"/>
      <c r="AAH119" s="2"/>
      <c r="AAI119" s="2"/>
      <c r="AAJ119" s="2"/>
      <c r="AAK119" s="2"/>
      <c r="AAL119" s="2"/>
      <c r="AAM119" s="2"/>
      <c r="AAN119" s="2"/>
      <c r="AAO119" s="2"/>
      <c r="AAP119" s="2"/>
      <c r="AAQ119" s="2"/>
      <c r="AAR119" s="2"/>
      <c r="AAS119" s="2"/>
      <c r="AAT119" s="2"/>
      <c r="AAU119" s="2"/>
      <c r="AAV119" s="2"/>
      <c r="AAW119" s="2"/>
      <c r="AAX119" s="2"/>
      <c r="AAY119" s="2"/>
      <c r="AAZ119" s="2"/>
      <c r="ABA119" s="2"/>
      <c r="ABB119" s="2"/>
      <c r="ABC119" s="2"/>
      <c r="ABD119" s="2"/>
      <c r="ABE119" s="2"/>
      <c r="ABF119" s="2"/>
      <c r="ABG119" s="2"/>
      <c r="ABH119" s="2"/>
      <c r="ABI119" s="2"/>
      <c r="ABJ119" s="2"/>
      <c r="ABK119" s="2"/>
      <c r="ABL119" s="2"/>
      <c r="ABM119" s="2"/>
      <c r="ABN119" s="2"/>
      <c r="ABO119" s="2"/>
      <c r="ABP119" s="2"/>
      <c r="ABQ119" s="2"/>
      <c r="ABR119" s="2"/>
      <c r="ABS119" s="2"/>
      <c r="ABT119" s="2"/>
      <c r="ABU119" s="2"/>
      <c r="ABV119" s="2"/>
      <c r="ABW119" s="2"/>
      <c r="ABX119" s="2"/>
      <c r="ABY119" s="2"/>
      <c r="ABZ119" s="2"/>
      <c r="ACA119" s="2"/>
      <c r="ACB119" s="2"/>
      <c r="ACC119" s="2"/>
      <c r="ACD119" s="2"/>
      <c r="ACE119" s="2"/>
      <c r="ACF119" s="2"/>
      <c r="ACG119" s="2"/>
      <c r="ACH119" s="2"/>
      <c r="ACI119" s="2"/>
      <c r="ACJ119" s="2"/>
      <c r="ACK119" s="2"/>
      <c r="ACL119" s="2"/>
      <c r="ACM119" s="2"/>
      <c r="ACN119" s="2"/>
      <c r="ACO119" s="2"/>
      <c r="ACP119" s="2"/>
      <c r="ACQ119" s="2"/>
      <c r="ACR119" s="2"/>
      <c r="ACS119" s="2"/>
      <c r="ACT119" s="2"/>
      <c r="ACU119" s="2"/>
      <c r="ACV119" s="2"/>
      <c r="ACW119" s="2"/>
      <c r="ACX119" s="2"/>
      <c r="ACY119" s="2"/>
      <c r="ACZ119" s="2"/>
      <c r="ADA119" s="2"/>
      <c r="ADB119" s="2"/>
      <c r="ADC119" s="2"/>
      <c r="ADD119" s="2"/>
      <c r="ADE119" s="2"/>
      <c r="ADF119" s="2"/>
      <c r="ADG119" s="2"/>
      <c r="ADH119" s="2"/>
      <c r="ADI119" s="2"/>
      <c r="ADJ119" s="2"/>
      <c r="ADK119" s="2"/>
      <c r="ADL119" s="2"/>
      <c r="ADM119" s="2"/>
      <c r="ADN119" s="2"/>
      <c r="ADO119" s="2"/>
      <c r="ADP119" s="2"/>
      <c r="ADQ119" s="2"/>
      <c r="ADR119" s="2"/>
      <c r="ADS119" s="2"/>
      <c r="ADT119" s="2"/>
      <c r="ADU119" s="2"/>
      <c r="ADV119" s="2"/>
      <c r="ADW119" s="2"/>
      <c r="ADX119" s="2"/>
      <c r="ADY119" s="2"/>
      <c r="ADZ119" s="2"/>
      <c r="AEA119" s="2"/>
      <c r="AEB119" s="2"/>
      <c r="AEC119" s="2"/>
      <c r="AED119" s="2"/>
      <c r="AEE119" s="2"/>
      <c r="AEF119" s="2"/>
      <c r="AEG119" s="2"/>
      <c r="AEH119" s="2"/>
      <c r="AEI119" s="2"/>
      <c r="AEJ119" s="2"/>
      <c r="AEK119" s="2"/>
      <c r="AEL119" s="2"/>
      <c r="AEM119" s="2"/>
      <c r="AEN119" s="2"/>
      <c r="AEO119" s="2"/>
      <c r="AEP119" s="2"/>
      <c r="AEQ119" s="2"/>
      <c r="AER119" s="2"/>
      <c r="AES119" s="2"/>
      <c r="AET119" s="2"/>
      <c r="AEU119" s="2"/>
      <c r="AEV119" s="2"/>
      <c r="AEW119" s="2"/>
      <c r="AEX119" s="2"/>
      <c r="AEY119" s="2"/>
      <c r="AEZ119" s="2"/>
      <c r="AFA119" s="2"/>
      <c r="AFB119" s="2"/>
      <c r="AFC119" s="2"/>
      <c r="AFD119" s="2"/>
      <c r="AFE119" s="2"/>
      <c r="AFF119" s="2"/>
      <c r="AFG119" s="2"/>
      <c r="AFH119" s="2"/>
      <c r="AFI119" s="2"/>
      <c r="AFJ119" s="2"/>
      <c r="AFK119" s="2"/>
      <c r="AFL119" s="2"/>
      <c r="AFM119" s="2"/>
      <c r="AFN119" s="2"/>
      <c r="AFO119" s="2"/>
      <c r="AFP119" s="2"/>
      <c r="AFQ119" s="2"/>
      <c r="AFR119" s="2"/>
      <c r="AFS119" s="2"/>
      <c r="AFT119" s="2"/>
      <c r="AFU119" s="2"/>
      <c r="AFV119" s="2"/>
      <c r="AFW119" s="2"/>
      <c r="AFX119" s="2"/>
      <c r="AFY119" s="2"/>
      <c r="AFZ119" s="2"/>
      <c r="AGA119" s="2"/>
      <c r="AGB119" s="2"/>
      <c r="AGC119" s="2"/>
      <c r="AGD119" s="2"/>
      <c r="AGE119" s="2"/>
      <c r="AGF119" s="2"/>
      <c r="AGG119" s="2"/>
      <c r="AGH119" s="2"/>
      <c r="AGI119" s="2"/>
      <c r="AGJ119" s="2"/>
      <c r="AGK119" s="2"/>
      <c r="AGL119" s="2"/>
      <c r="AGM119" s="2"/>
      <c r="AGN119" s="2"/>
      <c r="AGO119" s="2"/>
      <c r="AGP119" s="2"/>
      <c r="AGQ119" s="2"/>
      <c r="AGR119" s="2"/>
      <c r="AGS119" s="2"/>
      <c r="AGT119" s="2"/>
      <c r="AGU119" s="2"/>
      <c r="AGV119" s="2"/>
      <c r="AGW119" s="2"/>
      <c r="AGX119" s="2"/>
      <c r="AGY119" s="2"/>
      <c r="AGZ119" s="2"/>
      <c r="AHA119" s="2"/>
      <c r="AHB119" s="2"/>
      <c r="AHC119" s="2"/>
      <c r="AHD119" s="2"/>
      <c r="AHE119" s="2"/>
      <c r="AHF119" s="2"/>
      <c r="AHG119" s="2"/>
      <c r="AHH119" s="2"/>
      <c r="AHI119" s="2"/>
      <c r="AHJ119" s="2"/>
      <c r="AHK119" s="2"/>
      <c r="AHL119" s="2"/>
      <c r="AHM119" s="2"/>
      <c r="AHN119" s="2"/>
      <c r="AHO119" s="2"/>
      <c r="AHP119" s="2"/>
      <c r="AHQ119" s="2"/>
      <c r="AHR119" s="2"/>
      <c r="AHS119" s="2"/>
      <c r="AHT119" s="2"/>
      <c r="AHU119" s="2"/>
      <c r="AHV119" s="2"/>
      <c r="AHW119" s="2"/>
      <c r="AHX119" s="2"/>
      <c r="AHY119" s="2"/>
      <c r="AHZ119" s="2"/>
      <c r="AIA119" s="2"/>
      <c r="AIB119" s="2"/>
      <c r="AIC119" s="2"/>
      <c r="AID119" s="2"/>
      <c r="AIE119" s="2"/>
      <c r="AIF119" s="2"/>
      <c r="AIG119" s="2"/>
      <c r="AIH119" s="2"/>
      <c r="AII119" s="2"/>
      <c r="AIJ119" s="2"/>
      <c r="AIK119" s="2"/>
      <c r="AIL119" s="2"/>
      <c r="AIM119" s="2"/>
      <c r="AIN119" s="2"/>
      <c r="AIO119" s="2"/>
      <c r="AIP119" s="2"/>
      <c r="AIQ119" s="2"/>
      <c r="AIR119" s="2"/>
      <c r="AIS119" s="2"/>
      <c r="AIT119" s="2"/>
      <c r="AIU119" s="2"/>
      <c r="AIV119" s="2"/>
      <c r="AIW119" s="2"/>
      <c r="AIX119" s="2"/>
      <c r="AIY119" s="2"/>
      <c r="AIZ119" s="2"/>
      <c r="AJA119" s="2"/>
      <c r="AJB119" s="2"/>
      <c r="AJC119" s="2"/>
      <c r="AJD119" s="2"/>
      <c r="AJE119" s="2"/>
      <c r="AJF119" s="2"/>
      <c r="AJG119" s="2"/>
      <c r="AJH119" s="2"/>
      <c r="AJI119" s="2"/>
      <c r="AJJ119" s="2"/>
      <c r="AJK119" s="2"/>
      <c r="AJL119" s="2"/>
      <c r="AJM119" s="2"/>
      <c r="AJN119" s="2"/>
      <c r="AJO119" s="2"/>
      <c r="AJP119" s="2"/>
      <c r="AJQ119" s="2"/>
      <c r="AJR119" s="2"/>
      <c r="AJS119" s="2"/>
      <c r="AJT119" s="2"/>
      <c r="AJU119" s="2"/>
      <c r="AJV119" s="2"/>
      <c r="AJW119" s="2"/>
      <c r="AJX119" s="2"/>
      <c r="AJY119" s="2"/>
      <c r="AJZ119" s="2"/>
      <c r="AKA119" s="2"/>
      <c r="AKB119" s="2"/>
      <c r="AKC119" s="2"/>
      <c r="AKD119" s="2"/>
      <c r="AKE119" s="2"/>
      <c r="AKF119" s="2"/>
      <c r="AKG119" s="2"/>
      <c r="AKH119" s="2"/>
      <c r="AKI119" s="2"/>
      <c r="AKJ119" s="2"/>
      <c r="AKK119" s="2"/>
      <c r="AKL119" s="2"/>
      <c r="AKM119" s="2"/>
      <c r="AKN119" s="2"/>
      <c r="AKO119" s="2"/>
      <c r="AKP119" s="2"/>
    </row>
    <row r="120" spans="1:978" ht="47.2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85" t="s">
        <v>94</v>
      </c>
      <c r="Q120" s="30" t="s">
        <v>30</v>
      </c>
      <c r="R120" s="37" t="s">
        <v>32</v>
      </c>
      <c r="S120" s="37" t="s">
        <v>32</v>
      </c>
      <c r="T120" s="71">
        <v>11544</v>
      </c>
      <c r="U120" s="37" t="s">
        <v>32</v>
      </c>
      <c r="V120" s="37" t="s">
        <v>32</v>
      </c>
      <c r="W120" s="37" t="s">
        <v>32</v>
      </c>
      <c r="X120" s="37" t="s">
        <v>32</v>
      </c>
      <c r="AKH120" s="2"/>
      <c r="AKI120" s="2"/>
      <c r="AKJ120" s="2"/>
      <c r="AKK120" s="2"/>
      <c r="AKL120" s="2"/>
      <c r="AKM120" s="2"/>
      <c r="AKN120" s="2"/>
      <c r="AKO120" s="2"/>
      <c r="AKP120" s="2"/>
    </row>
    <row r="121" spans="1:978" s="34" customFormat="1" ht="64.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85" t="s">
        <v>95</v>
      </c>
      <c r="Q121" s="30" t="s">
        <v>30</v>
      </c>
      <c r="R121" s="37" t="s">
        <v>32</v>
      </c>
      <c r="S121" s="37" t="s">
        <v>32</v>
      </c>
      <c r="T121" s="71">
        <v>5493</v>
      </c>
      <c r="U121" s="37" t="s">
        <v>32</v>
      </c>
      <c r="V121" s="37" t="s">
        <v>32</v>
      </c>
      <c r="W121" s="37" t="s">
        <v>32</v>
      </c>
      <c r="X121" s="37" t="s">
        <v>32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  <c r="WB121" s="2"/>
      <c r="WC121" s="2"/>
      <c r="WD121" s="2"/>
      <c r="WE121" s="2"/>
      <c r="WF121" s="2"/>
      <c r="WG121" s="2"/>
      <c r="WH121" s="2"/>
      <c r="WI121" s="2"/>
      <c r="WJ121" s="2"/>
      <c r="WK121" s="2"/>
      <c r="WL121" s="2"/>
      <c r="WM121" s="2"/>
      <c r="WN121" s="2"/>
      <c r="WO121" s="2"/>
      <c r="WP121" s="2"/>
      <c r="WQ121" s="2"/>
      <c r="WR121" s="2"/>
      <c r="WS121" s="2"/>
      <c r="WT121" s="2"/>
      <c r="WU121" s="2"/>
      <c r="WV121" s="2"/>
      <c r="WW121" s="2"/>
      <c r="WX121" s="2"/>
      <c r="WY121" s="2"/>
      <c r="WZ121" s="2"/>
      <c r="XA121" s="2"/>
      <c r="XB121" s="2"/>
      <c r="XC121" s="2"/>
      <c r="XD121" s="2"/>
      <c r="XE121" s="2"/>
      <c r="XF121" s="2"/>
      <c r="XG121" s="2"/>
      <c r="XH121" s="2"/>
      <c r="XI121" s="2"/>
      <c r="XJ121" s="2"/>
      <c r="XK121" s="2"/>
      <c r="XL121" s="2"/>
      <c r="XM121" s="2"/>
      <c r="XN121" s="2"/>
      <c r="XO121" s="2"/>
      <c r="XP121" s="2"/>
      <c r="XQ121" s="2"/>
      <c r="XR121" s="2"/>
      <c r="XS121" s="2"/>
      <c r="XT121" s="2"/>
      <c r="XU121" s="2"/>
      <c r="XV121" s="2"/>
      <c r="XW121" s="2"/>
      <c r="XX121" s="2"/>
      <c r="XY121" s="2"/>
      <c r="XZ121" s="2"/>
      <c r="YA121" s="2"/>
      <c r="YB121" s="2"/>
      <c r="YC121" s="2"/>
      <c r="YD121" s="2"/>
      <c r="YE121" s="2"/>
      <c r="YF121" s="2"/>
      <c r="YG121" s="2"/>
      <c r="YH121" s="2"/>
      <c r="YI121" s="2"/>
      <c r="YJ121" s="2"/>
      <c r="YK121" s="2"/>
      <c r="YL121" s="2"/>
      <c r="YM121" s="2"/>
      <c r="YN121" s="2"/>
      <c r="YO121" s="2"/>
      <c r="YP121" s="2"/>
      <c r="YQ121" s="2"/>
      <c r="YR121" s="2"/>
      <c r="YS121" s="2"/>
      <c r="YT121" s="2"/>
      <c r="YU121" s="2"/>
      <c r="YV121" s="2"/>
      <c r="YW121" s="2"/>
      <c r="YX121" s="2"/>
      <c r="YY121" s="2"/>
      <c r="YZ121" s="2"/>
      <c r="ZA121" s="2"/>
      <c r="ZB121" s="2"/>
      <c r="ZC121" s="2"/>
      <c r="ZD121" s="2"/>
      <c r="ZE121" s="2"/>
      <c r="ZF121" s="2"/>
      <c r="ZG121" s="2"/>
      <c r="ZH121" s="2"/>
      <c r="ZI121" s="2"/>
      <c r="ZJ121" s="2"/>
      <c r="ZK121" s="2"/>
      <c r="ZL121" s="2"/>
      <c r="ZM121" s="2"/>
      <c r="ZN121" s="2"/>
      <c r="ZO121" s="2"/>
      <c r="ZP121" s="2"/>
      <c r="ZQ121" s="2"/>
      <c r="ZR121" s="2"/>
      <c r="ZS121" s="2"/>
      <c r="ZT121" s="2"/>
      <c r="ZU121" s="2"/>
      <c r="ZV121" s="2"/>
      <c r="ZW121" s="2"/>
      <c r="ZX121" s="2"/>
      <c r="ZY121" s="2"/>
      <c r="ZZ121" s="2"/>
      <c r="AAA121" s="2"/>
      <c r="AAB121" s="2"/>
      <c r="AAC121" s="2"/>
      <c r="AAD121" s="2"/>
      <c r="AAE121" s="2"/>
      <c r="AAF121" s="2"/>
      <c r="AAG121" s="2"/>
      <c r="AAH121" s="2"/>
      <c r="AAI121" s="2"/>
      <c r="AAJ121" s="2"/>
      <c r="AAK121" s="2"/>
      <c r="AAL121" s="2"/>
      <c r="AAM121" s="2"/>
      <c r="AAN121" s="2"/>
      <c r="AAO121" s="2"/>
      <c r="AAP121" s="2"/>
      <c r="AAQ121" s="2"/>
      <c r="AAR121" s="2"/>
      <c r="AAS121" s="2"/>
      <c r="AAT121" s="2"/>
      <c r="AAU121" s="2"/>
      <c r="AAV121" s="2"/>
      <c r="AAW121" s="2"/>
      <c r="AAX121" s="2"/>
      <c r="AAY121" s="2"/>
      <c r="AAZ121" s="2"/>
      <c r="ABA121" s="2"/>
      <c r="ABB121" s="2"/>
      <c r="ABC121" s="2"/>
      <c r="ABD121" s="2"/>
      <c r="ABE121" s="2"/>
      <c r="ABF121" s="2"/>
      <c r="ABG121" s="2"/>
      <c r="ABH121" s="2"/>
      <c r="ABI121" s="2"/>
      <c r="ABJ121" s="2"/>
      <c r="ABK121" s="2"/>
      <c r="ABL121" s="2"/>
      <c r="ABM121" s="2"/>
      <c r="ABN121" s="2"/>
      <c r="ABO121" s="2"/>
      <c r="ABP121" s="2"/>
      <c r="ABQ121" s="2"/>
      <c r="ABR121" s="2"/>
      <c r="ABS121" s="2"/>
      <c r="ABT121" s="2"/>
      <c r="ABU121" s="2"/>
      <c r="ABV121" s="2"/>
      <c r="ABW121" s="2"/>
      <c r="ABX121" s="2"/>
      <c r="ABY121" s="2"/>
      <c r="ABZ121" s="2"/>
      <c r="ACA121" s="2"/>
      <c r="ACB121" s="2"/>
      <c r="ACC121" s="2"/>
      <c r="ACD121" s="2"/>
      <c r="ACE121" s="2"/>
      <c r="ACF121" s="2"/>
      <c r="ACG121" s="2"/>
      <c r="ACH121" s="2"/>
      <c r="ACI121" s="2"/>
      <c r="ACJ121" s="2"/>
      <c r="ACK121" s="2"/>
      <c r="ACL121" s="2"/>
      <c r="ACM121" s="2"/>
      <c r="ACN121" s="2"/>
      <c r="ACO121" s="2"/>
      <c r="ACP121" s="2"/>
      <c r="ACQ121" s="2"/>
      <c r="ACR121" s="2"/>
      <c r="ACS121" s="2"/>
      <c r="ACT121" s="2"/>
      <c r="ACU121" s="2"/>
      <c r="ACV121" s="2"/>
      <c r="ACW121" s="2"/>
      <c r="ACX121" s="2"/>
      <c r="ACY121" s="2"/>
      <c r="ACZ121" s="2"/>
      <c r="ADA121" s="2"/>
      <c r="ADB121" s="2"/>
      <c r="ADC121" s="2"/>
      <c r="ADD121" s="2"/>
      <c r="ADE121" s="2"/>
      <c r="ADF121" s="2"/>
      <c r="ADG121" s="2"/>
      <c r="ADH121" s="2"/>
      <c r="ADI121" s="2"/>
      <c r="ADJ121" s="2"/>
      <c r="ADK121" s="2"/>
      <c r="ADL121" s="2"/>
      <c r="ADM121" s="2"/>
      <c r="ADN121" s="2"/>
      <c r="ADO121" s="2"/>
      <c r="ADP121" s="2"/>
      <c r="ADQ121" s="2"/>
      <c r="ADR121" s="2"/>
      <c r="ADS121" s="2"/>
      <c r="ADT121" s="2"/>
      <c r="ADU121" s="2"/>
      <c r="ADV121" s="2"/>
      <c r="ADW121" s="2"/>
      <c r="ADX121" s="2"/>
      <c r="ADY121" s="2"/>
      <c r="ADZ121" s="2"/>
      <c r="AEA121" s="2"/>
      <c r="AEB121" s="2"/>
      <c r="AEC121" s="2"/>
      <c r="AED121" s="2"/>
      <c r="AEE121" s="2"/>
      <c r="AEF121" s="2"/>
      <c r="AEG121" s="2"/>
      <c r="AEH121" s="2"/>
      <c r="AEI121" s="2"/>
      <c r="AEJ121" s="2"/>
      <c r="AEK121" s="2"/>
      <c r="AEL121" s="2"/>
      <c r="AEM121" s="2"/>
      <c r="AEN121" s="2"/>
      <c r="AEO121" s="2"/>
      <c r="AEP121" s="2"/>
      <c r="AEQ121" s="2"/>
      <c r="AER121" s="2"/>
      <c r="AES121" s="2"/>
      <c r="AET121" s="2"/>
      <c r="AEU121" s="2"/>
      <c r="AEV121" s="2"/>
      <c r="AEW121" s="2"/>
      <c r="AEX121" s="2"/>
      <c r="AEY121" s="2"/>
      <c r="AEZ121" s="2"/>
      <c r="AFA121" s="2"/>
      <c r="AFB121" s="2"/>
      <c r="AFC121" s="2"/>
      <c r="AFD121" s="2"/>
      <c r="AFE121" s="2"/>
      <c r="AFF121" s="2"/>
      <c r="AFG121" s="2"/>
      <c r="AFH121" s="2"/>
      <c r="AFI121" s="2"/>
      <c r="AFJ121" s="2"/>
      <c r="AFK121" s="2"/>
      <c r="AFL121" s="2"/>
      <c r="AFM121" s="2"/>
      <c r="AFN121" s="2"/>
      <c r="AFO121" s="2"/>
      <c r="AFP121" s="2"/>
      <c r="AFQ121" s="2"/>
      <c r="AFR121" s="2"/>
      <c r="AFS121" s="2"/>
      <c r="AFT121" s="2"/>
      <c r="AFU121" s="2"/>
      <c r="AFV121" s="2"/>
      <c r="AFW121" s="2"/>
      <c r="AFX121" s="2"/>
      <c r="AFY121" s="2"/>
      <c r="AFZ121" s="2"/>
      <c r="AGA121" s="2"/>
      <c r="AGB121" s="2"/>
      <c r="AGC121" s="2"/>
      <c r="AGD121" s="2"/>
      <c r="AGE121" s="2"/>
      <c r="AGF121" s="2"/>
      <c r="AGG121" s="2"/>
      <c r="AGH121" s="2"/>
      <c r="AGI121" s="2"/>
      <c r="AGJ121" s="2"/>
      <c r="AGK121" s="2"/>
      <c r="AGL121" s="2"/>
      <c r="AGM121" s="2"/>
      <c r="AGN121" s="2"/>
      <c r="AGO121" s="2"/>
      <c r="AGP121" s="2"/>
      <c r="AGQ121" s="2"/>
      <c r="AGR121" s="2"/>
      <c r="AGS121" s="2"/>
      <c r="AGT121" s="2"/>
      <c r="AGU121" s="2"/>
      <c r="AGV121" s="2"/>
      <c r="AGW121" s="2"/>
      <c r="AGX121" s="2"/>
      <c r="AGY121" s="2"/>
      <c r="AGZ121" s="2"/>
      <c r="AHA121" s="2"/>
      <c r="AHB121" s="2"/>
      <c r="AHC121" s="2"/>
      <c r="AHD121" s="2"/>
      <c r="AHE121" s="2"/>
      <c r="AHF121" s="2"/>
      <c r="AHG121" s="2"/>
      <c r="AHH121" s="2"/>
      <c r="AHI121" s="2"/>
      <c r="AHJ121" s="2"/>
      <c r="AHK121" s="2"/>
      <c r="AHL121" s="2"/>
      <c r="AHM121" s="2"/>
      <c r="AHN121" s="2"/>
      <c r="AHO121" s="2"/>
      <c r="AHP121" s="2"/>
      <c r="AHQ121" s="2"/>
      <c r="AHR121" s="2"/>
      <c r="AHS121" s="2"/>
      <c r="AHT121" s="2"/>
      <c r="AHU121" s="2"/>
      <c r="AHV121" s="2"/>
      <c r="AHW121" s="2"/>
      <c r="AHX121" s="2"/>
      <c r="AHY121" s="2"/>
      <c r="AHZ121" s="2"/>
      <c r="AIA121" s="2"/>
      <c r="AIB121" s="2"/>
      <c r="AIC121" s="2"/>
      <c r="AID121" s="2"/>
      <c r="AIE121" s="2"/>
      <c r="AIF121" s="2"/>
      <c r="AIG121" s="2"/>
      <c r="AIH121" s="2"/>
      <c r="AII121" s="2"/>
      <c r="AIJ121" s="2"/>
      <c r="AIK121" s="2"/>
      <c r="AIL121" s="2"/>
      <c r="AIM121" s="2"/>
      <c r="AIN121" s="2"/>
      <c r="AIO121" s="2"/>
      <c r="AIP121" s="2"/>
      <c r="AIQ121" s="2"/>
      <c r="AIR121" s="2"/>
      <c r="AIS121" s="2"/>
      <c r="AIT121" s="2"/>
      <c r="AIU121" s="2"/>
      <c r="AIV121" s="2"/>
      <c r="AIW121" s="2"/>
      <c r="AIX121" s="2"/>
      <c r="AIY121" s="2"/>
      <c r="AIZ121" s="2"/>
      <c r="AJA121" s="2"/>
      <c r="AJB121" s="2"/>
      <c r="AJC121" s="2"/>
      <c r="AJD121" s="2"/>
      <c r="AJE121" s="2"/>
      <c r="AJF121" s="2"/>
      <c r="AJG121" s="2"/>
      <c r="AJH121" s="2"/>
      <c r="AJI121" s="2"/>
      <c r="AJJ121" s="2"/>
      <c r="AJK121" s="2"/>
      <c r="AJL121" s="2"/>
      <c r="AJM121" s="2"/>
      <c r="AJN121" s="2"/>
      <c r="AJO121" s="2"/>
      <c r="AJP121" s="2"/>
      <c r="AJQ121" s="2"/>
      <c r="AJR121" s="2"/>
      <c r="AJS121" s="2"/>
      <c r="AJT121" s="2"/>
      <c r="AJU121" s="2"/>
      <c r="AJV121" s="2"/>
      <c r="AJW121" s="2"/>
      <c r="AJX121" s="2"/>
      <c r="AJY121" s="2"/>
      <c r="AJZ121" s="2"/>
      <c r="AKA121" s="2"/>
      <c r="AKB121" s="2"/>
      <c r="AKC121" s="2"/>
      <c r="AKD121" s="2"/>
      <c r="AKE121" s="2"/>
      <c r="AKF121" s="2"/>
      <c r="AKG121" s="2"/>
      <c r="AKH121" s="2"/>
      <c r="AKI121" s="2"/>
      <c r="AKJ121" s="2"/>
      <c r="AKK121" s="2"/>
      <c r="AKL121" s="2"/>
      <c r="AKM121" s="2"/>
      <c r="AKN121" s="2"/>
      <c r="AKO121" s="2"/>
      <c r="AKP121" s="2"/>
    </row>
    <row r="122" spans="1:978" ht="103.5" customHeight="1" x14ac:dyDescent="0.3">
      <c r="A122" s="12">
        <v>1</v>
      </c>
      <c r="B122" s="12">
        <v>8</v>
      </c>
      <c r="C122" s="12">
        <v>0</v>
      </c>
      <c r="D122" s="12">
        <v>4</v>
      </c>
      <c r="E122" s="12">
        <v>0</v>
      </c>
      <c r="F122" s="12">
        <v>3</v>
      </c>
      <c r="G122" s="12">
        <v>99999</v>
      </c>
      <c r="H122" s="12">
        <v>18</v>
      </c>
      <c r="I122" s="93" t="s">
        <v>123</v>
      </c>
      <c r="J122" s="93" t="s">
        <v>124</v>
      </c>
      <c r="K122" s="12">
        <v>0</v>
      </c>
      <c r="L122" s="12">
        <v>0</v>
      </c>
      <c r="M122" s="12">
        <v>2</v>
      </c>
      <c r="N122" s="94" t="s">
        <v>115</v>
      </c>
      <c r="O122" s="12" t="s">
        <v>129</v>
      </c>
      <c r="P122" s="82" t="s">
        <v>96</v>
      </c>
      <c r="Q122" s="36" t="s">
        <v>24</v>
      </c>
      <c r="R122" s="43">
        <f>R124+R126+R128+R130</f>
        <v>90</v>
      </c>
      <c r="S122" s="43">
        <f>S124+S126+S128+S130</f>
        <v>90</v>
      </c>
      <c r="T122" s="43">
        <f t="shared" ref="T122:V122" si="25">T124+T126+T128+T130</f>
        <v>90</v>
      </c>
      <c r="U122" s="43">
        <f t="shared" si="25"/>
        <v>90</v>
      </c>
      <c r="V122" s="43">
        <f t="shared" si="25"/>
        <v>90</v>
      </c>
      <c r="W122" s="43">
        <f t="shared" ref="W122:X122" si="26">W124+W126+W128+W130</f>
        <v>90</v>
      </c>
      <c r="X122" s="43">
        <f t="shared" si="26"/>
        <v>90</v>
      </c>
      <c r="AKH122" s="2"/>
      <c r="AKI122" s="2"/>
      <c r="AKJ122" s="2"/>
      <c r="AKK122" s="2"/>
      <c r="AKL122" s="2"/>
      <c r="AKM122" s="2"/>
      <c r="AKN122" s="2"/>
      <c r="AKO122" s="2"/>
      <c r="AKP122" s="2"/>
    </row>
    <row r="123" spans="1:978" ht="51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85" t="s">
        <v>97</v>
      </c>
      <c r="Q123" s="30" t="s">
        <v>25</v>
      </c>
      <c r="R123" s="21">
        <f>R125+R127+R129+R131</f>
        <v>22</v>
      </c>
      <c r="S123" s="21">
        <f>S125+S127+S129+S131</f>
        <v>22</v>
      </c>
      <c r="T123" s="21">
        <f t="shared" ref="T123:V123" si="27">T125+T127+T129+T131</f>
        <v>22</v>
      </c>
      <c r="U123" s="21">
        <f t="shared" si="27"/>
        <v>22</v>
      </c>
      <c r="V123" s="21">
        <f t="shared" si="27"/>
        <v>22</v>
      </c>
      <c r="W123" s="21">
        <f t="shared" ref="W123:X123" si="28">W125+W127+W129+W131</f>
        <v>22</v>
      </c>
      <c r="X123" s="21">
        <f t="shared" si="28"/>
        <v>22</v>
      </c>
      <c r="AKH123" s="2"/>
      <c r="AKI123" s="2"/>
      <c r="AKJ123" s="2"/>
      <c r="AKK123" s="2"/>
      <c r="AKL123" s="2"/>
      <c r="AKM123" s="2"/>
      <c r="AKN123" s="2"/>
      <c r="AKO123" s="2"/>
      <c r="AKP123" s="2"/>
    </row>
    <row r="124" spans="1:978" s="48" customFormat="1" ht="57.75" customHeight="1" x14ac:dyDescent="0.3">
      <c r="A124" s="12">
        <v>1</v>
      </c>
      <c r="B124" s="12">
        <v>8</v>
      </c>
      <c r="C124" s="12">
        <v>0</v>
      </c>
      <c r="D124" s="12">
        <v>4</v>
      </c>
      <c r="E124" s="12">
        <v>0</v>
      </c>
      <c r="F124" s="12">
        <v>3</v>
      </c>
      <c r="G124" s="12">
        <v>99999</v>
      </c>
      <c r="H124" s="12">
        <v>18</v>
      </c>
      <c r="I124" s="93" t="s">
        <v>123</v>
      </c>
      <c r="J124" s="93" t="s">
        <v>124</v>
      </c>
      <c r="K124" s="12">
        <v>0</v>
      </c>
      <c r="L124" s="12">
        <v>0</v>
      </c>
      <c r="M124" s="12">
        <v>3</v>
      </c>
      <c r="N124" s="94" t="s">
        <v>115</v>
      </c>
      <c r="O124" s="12" t="s">
        <v>129</v>
      </c>
      <c r="P124" s="82"/>
      <c r="Q124" s="36" t="s">
        <v>24</v>
      </c>
      <c r="R124" s="43">
        <v>20</v>
      </c>
      <c r="S124" s="43">
        <v>20</v>
      </c>
      <c r="T124" s="43">
        <v>20</v>
      </c>
      <c r="U124" s="43">
        <v>20</v>
      </c>
      <c r="V124" s="43">
        <v>20</v>
      </c>
      <c r="W124" s="43">
        <v>20</v>
      </c>
      <c r="X124" s="43">
        <v>20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  <c r="WB124" s="2"/>
      <c r="WC124" s="2"/>
      <c r="WD124" s="2"/>
      <c r="WE124" s="2"/>
      <c r="WF124" s="2"/>
      <c r="WG124" s="2"/>
      <c r="WH124" s="2"/>
      <c r="WI124" s="2"/>
      <c r="WJ124" s="2"/>
      <c r="WK124" s="2"/>
      <c r="WL124" s="2"/>
      <c r="WM124" s="2"/>
      <c r="WN124" s="2"/>
      <c r="WO124" s="2"/>
      <c r="WP124" s="2"/>
      <c r="WQ124" s="2"/>
      <c r="WR124" s="2"/>
      <c r="WS124" s="2"/>
      <c r="WT124" s="2"/>
      <c r="WU124" s="2"/>
      <c r="WV124" s="2"/>
      <c r="WW124" s="2"/>
      <c r="WX124" s="2"/>
      <c r="WY124" s="2"/>
      <c r="WZ124" s="2"/>
      <c r="XA124" s="2"/>
      <c r="XB124" s="2"/>
      <c r="XC124" s="2"/>
      <c r="XD124" s="2"/>
      <c r="XE124" s="2"/>
      <c r="XF124" s="2"/>
      <c r="XG124" s="2"/>
      <c r="XH124" s="2"/>
      <c r="XI124" s="2"/>
      <c r="XJ124" s="2"/>
      <c r="XK124" s="2"/>
      <c r="XL124" s="2"/>
      <c r="XM124" s="2"/>
      <c r="XN124" s="2"/>
      <c r="XO124" s="2"/>
      <c r="XP124" s="2"/>
      <c r="XQ124" s="2"/>
      <c r="XR124" s="2"/>
      <c r="XS124" s="2"/>
      <c r="XT124" s="2"/>
      <c r="XU124" s="2"/>
      <c r="XV124" s="2"/>
      <c r="XW124" s="2"/>
      <c r="XX124" s="2"/>
      <c r="XY124" s="2"/>
      <c r="XZ124" s="2"/>
      <c r="YA124" s="2"/>
      <c r="YB124" s="2"/>
      <c r="YC124" s="2"/>
      <c r="YD124" s="2"/>
      <c r="YE124" s="2"/>
      <c r="YF124" s="2"/>
      <c r="YG124" s="2"/>
      <c r="YH124" s="2"/>
      <c r="YI124" s="2"/>
      <c r="YJ124" s="2"/>
      <c r="YK124" s="2"/>
      <c r="YL124" s="2"/>
      <c r="YM124" s="2"/>
      <c r="YN124" s="2"/>
      <c r="YO124" s="2"/>
      <c r="YP124" s="2"/>
      <c r="YQ124" s="2"/>
      <c r="YR124" s="2"/>
      <c r="YS124" s="2"/>
      <c r="YT124" s="2"/>
      <c r="YU124" s="2"/>
      <c r="YV124" s="2"/>
      <c r="YW124" s="2"/>
      <c r="YX124" s="2"/>
      <c r="YY124" s="2"/>
      <c r="YZ124" s="2"/>
      <c r="ZA124" s="2"/>
      <c r="ZB124" s="2"/>
      <c r="ZC124" s="2"/>
      <c r="ZD124" s="2"/>
      <c r="ZE124" s="2"/>
      <c r="ZF124" s="2"/>
      <c r="ZG124" s="2"/>
      <c r="ZH124" s="2"/>
      <c r="ZI124" s="2"/>
      <c r="ZJ124" s="2"/>
      <c r="ZK124" s="2"/>
      <c r="ZL124" s="2"/>
      <c r="ZM124" s="2"/>
      <c r="ZN124" s="2"/>
      <c r="ZO124" s="2"/>
      <c r="ZP124" s="2"/>
      <c r="ZQ124" s="2"/>
      <c r="ZR124" s="2"/>
      <c r="ZS124" s="2"/>
      <c r="ZT124" s="2"/>
      <c r="ZU124" s="2"/>
      <c r="ZV124" s="2"/>
      <c r="ZW124" s="2"/>
      <c r="ZX124" s="2"/>
      <c r="ZY124" s="2"/>
      <c r="ZZ124" s="2"/>
      <c r="AAA124" s="2"/>
      <c r="AAB124" s="2"/>
      <c r="AAC124" s="2"/>
      <c r="AAD124" s="2"/>
      <c r="AAE124" s="2"/>
      <c r="AAF124" s="2"/>
      <c r="AAG124" s="2"/>
      <c r="AAH124" s="2"/>
      <c r="AAI124" s="2"/>
      <c r="AAJ124" s="2"/>
      <c r="AAK124" s="2"/>
      <c r="AAL124" s="2"/>
      <c r="AAM124" s="2"/>
      <c r="AAN124" s="2"/>
      <c r="AAO124" s="2"/>
      <c r="AAP124" s="2"/>
      <c r="AAQ124" s="2"/>
      <c r="AAR124" s="2"/>
      <c r="AAS124" s="2"/>
      <c r="AAT124" s="2"/>
      <c r="AAU124" s="2"/>
      <c r="AAV124" s="2"/>
      <c r="AAW124" s="2"/>
      <c r="AAX124" s="2"/>
      <c r="AAY124" s="2"/>
      <c r="AAZ124" s="2"/>
      <c r="ABA124" s="2"/>
      <c r="ABB124" s="2"/>
      <c r="ABC124" s="2"/>
      <c r="ABD124" s="2"/>
      <c r="ABE124" s="2"/>
      <c r="ABF124" s="2"/>
      <c r="ABG124" s="2"/>
      <c r="ABH124" s="2"/>
      <c r="ABI124" s="2"/>
      <c r="ABJ124" s="2"/>
      <c r="ABK124" s="2"/>
      <c r="ABL124" s="2"/>
      <c r="ABM124" s="2"/>
      <c r="ABN124" s="2"/>
      <c r="ABO124" s="2"/>
      <c r="ABP124" s="2"/>
      <c r="ABQ124" s="2"/>
      <c r="ABR124" s="2"/>
      <c r="ABS124" s="2"/>
      <c r="ABT124" s="2"/>
      <c r="ABU124" s="2"/>
      <c r="ABV124" s="2"/>
      <c r="ABW124" s="2"/>
      <c r="ABX124" s="2"/>
      <c r="ABY124" s="2"/>
      <c r="ABZ124" s="2"/>
      <c r="ACA124" s="2"/>
      <c r="ACB124" s="2"/>
      <c r="ACC124" s="2"/>
      <c r="ACD124" s="2"/>
      <c r="ACE124" s="2"/>
      <c r="ACF124" s="2"/>
      <c r="ACG124" s="2"/>
      <c r="ACH124" s="2"/>
      <c r="ACI124" s="2"/>
      <c r="ACJ124" s="2"/>
      <c r="ACK124" s="2"/>
      <c r="ACL124" s="2"/>
      <c r="ACM124" s="2"/>
      <c r="ACN124" s="2"/>
      <c r="ACO124" s="2"/>
      <c r="ACP124" s="2"/>
      <c r="ACQ124" s="2"/>
      <c r="ACR124" s="2"/>
      <c r="ACS124" s="2"/>
      <c r="ACT124" s="2"/>
      <c r="ACU124" s="2"/>
      <c r="ACV124" s="2"/>
      <c r="ACW124" s="2"/>
      <c r="ACX124" s="2"/>
      <c r="ACY124" s="2"/>
      <c r="ACZ124" s="2"/>
      <c r="ADA124" s="2"/>
      <c r="ADB124" s="2"/>
      <c r="ADC124" s="2"/>
      <c r="ADD124" s="2"/>
      <c r="ADE124" s="2"/>
      <c r="ADF124" s="2"/>
      <c r="ADG124" s="2"/>
      <c r="ADH124" s="2"/>
      <c r="ADI124" s="2"/>
      <c r="ADJ124" s="2"/>
      <c r="ADK124" s="2"/>
      <c r="ADL124" s="2"/>
      <c r="ADM124" s="2"/>
      <c r="ADN124" s="2"/>
      <c r="ADO124" s="2"/>
      <c r="ADP124" s="2"/>
      <c r="ADQ124" s="2"/>
      <c r="ADR124" s="2"/>
      <c r="ADS124" s="2"/>
      <c r="ADT124" s="2"/>
      <c r="ADU124" s="2"/>
      <c r="ADV124" s="2"/>
      <c r="ADW124" s="2"/>
      <c r="ADX124" s="2"/>
      <c r="ADY124" s="2"/>
      <c r="ADZ124" s="2"/>
      <c r="AEA124" s="2"/>
      <c r="AEB124" s="2"/>
      <c r="AEC124" s="2"/>
      <c r="AED124" s="2"/>
      <c r="AEE124" s="2"/>
      <c r="AEF124" s="2"/>
      <c r="AEG124" s="2"/>
      <c r="AEH124" s="2"/>
      <c r="AEI124" s="2"/>
      <c r="AEJ124" s="2"/>
      <c r="AEK124" s="2"/>
      <c r="AEL124" s="2"/>
      <c r="AEM124" s="2"/>
      <c r="AEN124" s="2"/>
      <c r="AEO124" s="2"/>
      <c r="AEP124" s="2"/>
      <c r="AEQ124" s="2"/>
      <c r="AER124" s="2"/>
      <c r="AES124" s="2"/>
      <c r="AET124" s="2"/>
      <c r="AEU124" s="2"/>
      <c r="AEV124" s="2"/>
      <c r="AEW124" s="2"/>
      <c r="AEX124" s="2"/>
      <c r="AEY124" s="2"/>
      <c r="AEZ124" s="2"/>
      <c r="AFA124" s="2"/>
      <c r="AFB124" s="2"/>
      <c r="AFC124" s="2"/>
      <c r="AFD124" s="2"/>
      <c r="AFE124" s="2"/>
      <c r="AFF124" s="2"/>
      <c r="AFG124" s="2"/>
      <c r="AFH124" s="2"/>
      <c r="AFI124" s="2"/>
      <c r="AFJ124" s="2"/>
      <c r="AFK124" s="2"/>
      <c r="AFL124" s="2"/>
      <c r="AFM124" s="2"/>
      <c r="AFN124" s="2"/>
      <c r="AFO124" s="2"/>
      <c r="AFP124" s="2"/>
      <c r="AFQ124" s="2"/>
      <c r="AFR124" s="2"/>
      <c r="AFS124" s="2"/>
      <c r="AFT124" s="2"/>
      <c r="AFU124" s="2"/>
      <c r="AFV124" s="2"/>
      <c r="AFW124" s="2"/>
      <c r="AFX124" s="2"/>
      <c r="AFY124" s="2"/>
      <c r="AFZ124" s="2"/>
      <c r="AGA124" s="2"/>
      <c r="AGB124" s="2"/>
      <c r="AGC124" s="2"/>
      <c r="AGD124" s="2"/>
      <c r="AGE124" s="2"/>
      <c r="AGF124" s="2"/>
      <c r="AGG124" s="2"/>
      <c r="AGH124" s="2"/>
      <c r="AGI124" s="2"/>
      <c r="AGJ124" s="2"/>
      <c r="AGK124" s="2"/>
      <c r="AGL124" s="2"/>
      <c r="AGM124" s="2"/>
      <c r="AGN124" s="2"/>
      <c r="AGO124" s="2"/>
      <c r="AGP124" s="2"/>
      <c r="AGQ124" s="2"/>
      <c r="AGR124" s="2"/>
      <c r="AGS124" s="2"/>
      <c r="AGT124" s="2"/>
      <c r="AGU124" s="2"/>
      <c r="AGV124" s="2"/>
      <c r="AGW124" s="2"/>
      <c r="AGX124" s="2"/>
      <c r="AGY124" s="2"/>
      <c r="AGZ124" s="2"/>
      <c r="AHA124" s="2"/>
      <c r="AHB124" s="2"/>
      <c r="AHC124" s="2"/>
      <c r="AHD124" s="2"/>
      <c r="AHE124" s="2"/>
      <c r="AHF124" s="2"/>
      <c r="AHG124" s="2"/>
      <c r="AHH124" s="2"/>
      <c r="AHI124" s="2"/>
      <c r="AHJ124" s="2"/>
      <c r="AHK124" s="2"/>
      <c r="AHL124" s="2"/>
      <c r="AHM124" s="2"/>
      <c r="AHN124" s="2"/>
      <c r="AHO124" s="2"/>
      <c r="AHP124" s="2"/>
      <c r="AHQ124" s="2"/>
      <c r="AHR124" s="2"/>
      <c r="AHS124" s="2"/>
      <c r="AHT124" s="2"/>
      <c r="AHU124" s="2"/>
      <c r="AHV124" s="2"/>
      <c r="AHW124" s="2"/>
      <c r="AHX124" s="2"/>
      <c r="AHY124" s="2"/>
      <c r="AHZ124" s="2"/>
      <c r="AIA124" s="2"/>
      <c r="AIB124" s="2"/>
      <c r="AIC124" s="2"/>
      <c r="AID124" s="2"/>
      <c r="AIE124" s="2"/>
      <c r="AIF124" s="2"/>
      <c r="AIG124" s="2"/>
      <c r="AIH124" s="2"/>
      <c r="AII124" s="2"/>
      <c r="AIJ124" s="2"/>
      <c r="AIK124" s="2"/>
      <c r="AIL124" s="2"/>
      <c r="AIM124" s="2"/>
      <c r="AIN124" s="2"/>
      <c r="AIO124" s="2"/>
      <c r="AIP124" s="2"/>
      <c r="AIQ124" s="2"/>
      <c r="AIR124" s="2"/>
      <c r="AIS124" s="2"/>
      <c r="AIT124" s="2"/>
      <c r="AIU124" s="2"/>
      <c r="AIV124" s="2"/>
      <c r="AIW124" s="2"/>
      <c r="AIX124" s="2"/>
      <c r="AIY124" s="2"/>
      <c r="AIZ124" s="2"/>
      <c r="AJA124" s="2"/>
      <c r="AJB124" s="2"/>
      <c r="AJC124" s="2"/>
      <c r="AJD124" s="2"/>
      <c r="AJE124" s="2"/>
      <c r="AJF124" s="2"/>
      <c r="AJG124" s="2"/>
      <c r="AJH124" s="2"/>
      <c r="AJI124" s="2"/>
      <c r="AJJ124" s="2"/>
      <c r="AJK124" s="2"/>
      <c r="AJL124" s="2"/>
      <c r="AJM124" s="2"/>
      <c r="AJN124" s="2"/>
      <c r="AJO124" s="2"/>
      <c r="AJP124" s="2"/>
      <c r="AJQ124" s="2"/>
      <c r="AJR124" s="2"/>
      <c r="AJS124" s="2"/>
      <c r="AJT124" s="2"/>
      <c r="AJU124" s="2"/>
      <c r="AJV124" s="2"/>
      <c r="AJW124" s="2"/>
      <c r="AJX124" s="2"/>
      <c r="AJY124" s="2"/>
      <c r="AJZ124" s="2"/>
      <c r="AKA124" s="2"/>
      <c r="AKB124" s="2"/>
      <c r="AKC124" s="2"/>
      <c r="AKD124" s="2"/>
      <c r="AKE124" s="2"/>
      <c r="AKF124" s="2"/>
      <c r="AKG124" s="2"/>
      <c r="AKH124" s="2"/>
      <c r="AKI124" s="2"/>
      <c r="AKJ124" s="2"/>
      <c r="AKK124" s="2"/>
      <c r="AKL124" s="2"/>
      <c r="AKM124" s="2"/>
      <c r="AKN124" s="2"/>
      <c r="AKO124" s="2"/>
      <c r="AKP124" s="2"/>
    </row>
    <row r="125" spans="1:978" ht="48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85" t="s">
        <v>98</v>
      </c>
      <c r="Q125" s="30" t="s">
        <v>25</v>
      </c>
      <c r="R125" s="21">
        <v>5</v>
      </c>
      <c r="S125" s="21">
        <v>5</v>
      </c>
      <c r="T125" s="21">
        <v>5</v>
      </c>
      <c r="U125" s="21">
        <v>5</v>
      </c>
      <c r="V125" s="21">
        <v>5</v>
      </c>
      <c r="W125" s="21">
        <v>5</v>
      </c>
      <c r="X125" s="21">
        <v>5</v>
      </c>
      <c r="AKH125" s="2"/>
      <c r="AKI125" s="2"/>
      <c r="AKJ125" s="2"/>
      <c r="AKK125" s="2"/>
      <c r="AKL125" s="2"/>
      <c r="AKM125" s="2"/>
      <c r="AKN125" s="2"/>
      <c r="AKO125" s="2"/>
      <c r="AKP125" s="2"/>
    </row>
    <row r="126" spans="1:978" s="48" customFormat="1" ht="48.75" customHeight="1" x14ac:dyDescent="0.3">
      <c r="A126" s="12">
        <v>1</v>
      </c>
      <c r="B126" s="12">
        <v>8</v>
      </c>
      <c r="C126" s="12">
        <v>0</v>
      </c>
      <c r="D126" s="12">
        <v>4</v>
      </c>
      <c r="E126" s="12">
        <v>0</v>
      </c>
      <c r="F126" s="12">
        <v>3</v>
      </c>
      <c r="G126" s="12">
        <v>99999</v>
      </c>
      <c r="H126" s="12">
        <v>18</v>
      </c>
      <c r="I126" s="93" t="s">
        <v>123</v>
      </c>
      <c r="J126" s="93" t="s">
        <v>124</v>
      </c>
      <c r="K126" s="12">
        <v>0</v>
      </c>
      <c r="L126" s="12">
        <v>0</v>
      </c>
      <c r="M126" s="12">
        <v>4</v>
      </c>
      <c r="N126" s="94" t="s">
        <v>115</v>
      </c>
      <c r="O126" s="12" t="s">
        <v>129</v>
      </c>
      <c r="P126" s="82"/>
      <c r="Q126" s="36" t="s">
        <v>24</v>
      </c>
      <c r="R126" s="43">
        <v>10</v>
      </c>
      <c r="S126" s="43">
        <v>10</v>
      </c>
      <c r="T126" s="43">
        <v>10</v>
      </c>
      <c r="U126" s="43">
        <v>10</v>
      </c>
      <c r="V126" s="43">
        <v>10</v>
      </c>
      <c r="W126" s="43">
        <v>10</v>
      </c>
      <c r="X126" s="43">
        <v>10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  <c r="WB126" s="2"/>
      <c r="WC126" s="2"/>
      <c r="WD126" s="2"/>
      <c r="WE126" s="2"/>
      <c r="WF126" s="2"/>
      <c r="WG126" s="2"/>
      <c r="WH126" s="2"/>
      <c r="WI126" s="2"/>
      <c r="WJ126" s="2"/>
      <c r="WK126" s="2"/>
      <c r="WL126" s="2"/>
      <c r="WM126" s="2"/>
      <c r="WN126" s="2"/>
      <c r="WO126" s="2"/>
      <c r="WP126" s="2"/>
      <c r="WQ126" s="2"/>
      <c r="WR126" s="2"/>
      <c r="WS126" s="2"/>
      <c r="WT126" s="2"/>
      <c r="WU126" s="2"/>
      <c r="WV126" s="2"/>
      <c r="WW126" s="2"/>
      <c r="WX126" s="2"/>
      <c r="WY126" s="2"/>
      <c r="WZ126" s="2"/>
      <c r="XA126" s="2"/>
      <c r="XB126" s="2"/>
      <c r="XC126" s="2"/>
      <c r="XD126" s="2"/>
      <c r="XE126" s="2"/>
      <c r="XF126" s="2"/>
      <c r="XG126" s="2"/>
      <c r="XH126" s="2"/>
      <c r="XI126" s="2"/>
      <c r="XJ126" s="2"/>
      <c r="XK126" s="2"/>
      <c r="XL126" s="2"/>
      <c r="XM126" s="2"/>
      <c r="XN126" s="2"/>
      <c r="XO126" s="2"/>
      <c r="XP126" s="2"/>
      <c r="XQ126" s="2"/>
      <c r="XR126" s="2"/>
      <c r="XS126" s="2"/>
      <c r="XT126" s="2"/>
      <c r="XU126" s="2"/>
      <c r="XV126" s="2"/>
      <c r="XW126" s="2"/>
      <c r="XX126" s="2"/>
      <c r="XY126" s="2"/>
      <c r="XZ126" s="2"/>
      <c r="YA126" s="2"/>
      <c r="YB126" s="2"/>
      <c r="YC126" s="2"/>
      <c r="YD126" s="2"/>
      <c r="YE126" s="2"/>
      <c r="YF126" s="2"/>
      <c r="YG126" s="2"/>
      <c r="YH126" s="2"/>
      <c r="YI126" s="2"/>
      <c r="YJ126" s="2"/>
      <c r="YK126" s="2"/>
      <c r="YL126" s="2"/>
      <c r="YM126" s="2"/>
      <c r="YN126" s="2"/>
      <c r="YO126" s="2"/>
      <c r="YP126" s="2"/>
      <c r="YQ126" s="2"/>
      <c r="YR126" s="2"/>
      <c r="YS126" s="2"/>
      <c r="YT126" s="2"/>
      <c r="YU126" s="2"/>
      <c r="YV126" s="2"/>
      <c r="YW126" s="2"/>
      <c r="YX126" s="2"/>
      <c r="YY126" s="2"/>
      <c r="YZ126" s="2"/>
      <c r="ZA126" s="2"/>
      <c r="ZB126" s="2"/>
      <c r="ZC126" s="2"/>
      <c r="ZD126" s="2"/>
      <c r="ZE126" s="2"/>
      <c r="ZF126" s="2"/>
      <c r="ZG126" s="2"/>
      <c r="ZH126" s="2"/>
      <c r="ZI126" s="2"/>
      <c r="ZJ126" s="2"/>
      <c r="ZK126" s="2"/>
      <c r="ZL126" s="2"/>
      <c r="ZM126" s="2"/>
      <c r="ZN126" s="2"/>
      <c r="ZO126" s="2"/>
      <c r="ZP126" s="2"/>
      <c r="ZQ126" s="2"/>
      <c r="ZR126" s="2"/>
      <c r="ZS126" s="2"/>
      <c r="ZT126" s="2"/>
      <c r="ZU126" s="2"/>
      <c r="ZV126" s="2"/>
      <c r="ZW126" s="2"/>
      <c r="ZX126" s="2"/>
      <c r="ZY126" s="2"/>
      <c r="ZZ126" s="2"/>
      <c r="AAA126" s="2"/>
      <c r="AAB126" s="2"/>
      <c r="AAC126" s="2"/>
      <c r="AAD126" s="2"/>
      <c r="AAE126" s="2"/>
      <c r="AAF126" s="2"/>
      <c r="AAG126" s="2"/>
      <c r="AAH126" s="2"/>
      <c r="AAI126" s="2"/>
      <c r="AAJ126" s="2"/>
      <c r="AAK126" s="2"/>
      <c r="AAL126" s="2"/>
      <c r="AAM126" s="2"/>
      <c r="AAN126" s="2"/>
      <c r="AAO126" s="2"/>
      <c r="AAP126" s="2"/>
      <c r="AAQ126" s="2"/>
      <c r="AAR126" s="2"/>
      <c r="AAS126" s="2"/>
      <c r="AAT126" s="2"/>
      <c r="AAU126" s="2"/>
      <c r="AAV126" s="2"/>
      <c r="AAW126" s="2"/>
      <c r="AAX126" s="2"/>
      <c r="AAY126" s="2"/>
      <c r="AAZ126" s="2"/>
      <c r="ABA126" s="2"/>
      <c r="ABB126" s="2"/>
      <c r="ABC126" s="2"/>
      <c r="ABD126" s="2"/>
      <c r="ABE126" s="2"/>
      <c r="ABF126" s="2"/>
      <c r="ABG126" s="2"/>
      <c r="ABH126" s="2"/>
      <c r="ABI126" s="2"/>
      <c r="ABJ126" s="2"/>
      <c r="ABK126" s="2"/>
      <c r="ABL126" s="2"/>
      <c r="ABM126" s="2"/>
      <c r="ABN126" s="2"/>
      <c r="ABO126" s="2"/>
      <c r="ABP126" s="2"/>
      <c r="ABQ126" s="2"/>
      <c r="ABR126" s="2"/>
      <c r="ABS126" s="2"/>
      <c r="ABT126" s="2"/>
      <c r="ABU126" s="2"/>
      <c r="ABV126" s="2"/>
      <c r="ABW126" s="2"/>
      <c r="ABX126" s="2"/>
      <c r="ABY126" s="2"/>
      <c r="ABZ126" s="2"/>
      <c r="ACA126" s="2"/>
      <c r="ACB126" s="2"/>
      <c r="ACC126" s="2"/>
      <c r="ACD126" s="2"/>
      <c r="ACE126" s="2"/>
      <c r="ACF126" s="2"/>
      <c r="ACG126" s="2"/>
      <c r="ACH126" s="2"/>
      <c r="ACI126" s="2"/>
      <c r="ACJ126" s="2"/>
      <c r="ACK126" s="2"/>
      <c r="ACL126" s="2"/>
      <c r="ACM126" s="2"/>
      <c r="ACN126" s="2"/>
      <c r="ACO126" s="2"/>
      <c r="ACP126" s="2"/>
      <c r="ACQ126" s="2"/>
      <c r="ACR126" s="2"/>
      <c r="ACS126" s="2"/>
      <c r="ACT126" s="2"/>
      <c r="ACU126" s="2"/>
      <c r="ACV126" s="2"/>
      <c r="ACW126" s="2"/>
      <c r="ACX126" s="2"/>
      <c r="ACY126" s="2"/>
      <c r="ACZ126" s="2"/>
      <c r="ADA126" s="2"/>
      <c r="ADB126" s="2"/>
      <c r="ADC126" s="2"/>
      <c r="ADD126" s="2"/>
      <c r="ADE126" s="2"/>
      <c r="ADF126" s="2"/>
      <c r="ADG126" s="2"/>
      <c r="ADH126" s="2"/>
      <c r="ADI126" s="2"/>
      <c r="ADJ126" s="2"/>
      <c r="ADK126" s="2"/>
      <c r="ADL126" s="2"/>
      <c r="ADM126" s="2"/>
      <c r="ADN126" s="2"/>
      <c r="ADO126" s="2"/>
      <c r="ADP126" s="2"/>
      <c r="ADQ126" s="2"/>
      <c r="ADR126" s="2"/>
      <c r="ADS126" s="2"/>
      <c r="ADT126" s="2"/>
      <c r="ADU126" s="2"/>
      <c r="ADV126" s="2"/>
      <c r="ADW126" s="2"/>
      <c r="ADX126" s="2"/>
      <c r="ADY126" s="2"/>
      <c r="ADZ126" s="2"/>
      <c r="AEA126" s="2"/>
      <c r="AEB126" s="2"/>
      <c r="AEC126" s="2"/>
      <c r="AED126" s="2"/>
      <c r="AEE126" s="2"/>
      <c r="AEF126" s="2"/>
      <c r="AEG126" s="2"/>
      <c r="AEH126" s="2"/>
      <c r="AEI126" s="2"/>
      <c r="AEJ126" s="2"/>
      <c r="AEK126" s="2"/>
      <c r="AEL126" s="2"/>
      <c r="AEM126" s="2"/>
      <c r="AEN126" s="2"/>
      <c r="AEO126" s="2"/>
      <c r="AEP126" s="2"/>
      <c r="AEQ126" s="2"/>
      <c r="AER126" s="2"/>
      <c r="AES126" s="2"/>
      <c r="AET126" s="2"/>
      <c r="AEU126" s="2"/>
      <c r="AEV126" s="2"/>
      <c r="AEW126" s="2"/>
      <c r="AEX126" s="2"/>
      <c r="AEY126" s="2"/>
      <c r="AEZ126" s="2"/>
      <c r="AFA126" s="2"/>
      <c r="AFB126" s="2"/>
      <c r="AFC126" s="2"/>
      <c r="AFD126" s="2"/>
      <c r="AFE126" s="2"/>
      <c r="AFF126" s="2"/>
      <c r="AFG126" s="2"/>
      <c r="AFH126" s="2"/>
      <c r="AFI126" s="2"/>
      <c r="AFJ126" s="2"/>
      <c r="AFK126" s="2"/>
      <c r="AFL126" s="2"/>
      <c r="AFM126" s="2"/>
      <c r="AFN126" s="2"/>
      <c r="AFO126" s="2"/>
      <c r="AFP126" s="2"/>
      <c r="AFQ126" s="2"/>
      <c r="AFR126" s="2"/>
      <c r="AFS126" s="2"/>
      <c r="AFT126" s="2"/>
      <c r="AFU126" s="2"/>
      <c r="AFV126" s="2"/>
      <c r="AFW126" s="2"/>
      <c r="AFX126" s="2"/>
      <c r="AFY126" s="2"/>
      <c r="AFZ126" s="2"/>
      <c r="AGA126" s="2"/>
      <c r="AGB126" s="2"/>
      <c r="AGC126" s="2"/>
      <c r="AGD126" s="2"/>
      <c r="AGE126" s="2"/>
      <c r="AGF126" s="2"/>
      <c r="AGG126" s="2"/>
      <c r="AGH126" s="2"/>
      <c r="AGI126" s="2"/>
      <c r="AGJ126" s="2"/>
      <c r="AGK126" s="2"/>
      <c r="AGL126" s="2"/>
      <c r="AGM126" s="2"/>
      <c r="AGN126" s="2"/>
      <c r="AGO126" s="2"/>
      <c r="AGP126" s="2"/>
      <c r="AGQ126" s="2"/>
      <c r="AGR126" s="2"/>
      <c r="AGS126" s="2"/>
      <c r="AGT126" s="2"/>
      <c r="AGU126" s="2"/>
      <c r="AGV126" s="2"/>
      <c r="AGW126" s="2"/>
      <c r="AGX126" s="2"/>
      <c r="AGY126" s="2"/>
      <c r="AGZ126" s="2"/>
      <c r="AHA126" s="2"/>
      <c r="AHB126" s="2"/>
      <c r="AHC126" s="2"/>
      <c r="AHD126" s="2"/>
      <c r="AHE126" s="2"/>
      <c r="AHF126" s="2"/>
      <c r="AHG126" s="2"/>
      <c r="AHH126" s="2"/>
      <c r="AHI126" s="2"/>
      <c r="AHJ126" s="2"/>
      <c r="AHK126" s="2"/>
      <c r="AHL126" s="2"/>
      <c r="AHM126" s="2"/>
      <c r="AHN126" s="2"/>
      <c r="AHO126" s="2"/>
      <c r="AHP126" s="2"/>
      <c r="AHQ126" s="2"/>
      <c r="AHR126" s="2"/>
      <c r="AHS126" s="2"/>
      <c r="AHT126" s="2"/>
      <c r="AHU126" s="2"/>
      <c r="AHV126" s="2"/>
      <c r="AHW126" s="2"/>
      <c r="AHX126" s="2"/>
      <c r="AHY126" s="2"/>
      <c r="AHZ126" s="2"/>
      <c r="AIA126" s="2"/>
      <c r="AIB126" s="2"/>
      <c r="AIC126" s="2"/>
      <c r="AID126" s="2"/>
      <c r="AIE126" s="2"/>
      <c r="AIF126" s="2"/>
      <c r="AIG126" s="2"/>
      <c r="AIH126" s="2"/>
      <c r="AII126" s="2"/>
      <c r="AIJ126" s="2"/>
      <c r="AIK126" s="2"/>
      <c r="AIL126" s="2"/>
      <c r="AIM126" s="2"/>
      <c r="AIN126" s="2"/>
      <c r="AIO126" s="2"/>
      <c r="AIP126" s="2"/>
      <c r="AIQ126" s="2"/>
      <c r="AIR126" s="2"/>
      <c r="AIS126" s="2"/>
      <c r="AIT126" s="2"/>
      <c r="AIU126" s="2"/>
      <c r="AIV126" s="2"/>
      <c r="AIW126" s="2"/>
      <c r="AIX126" s="2"/>
      <c r="AIY126" s="2"/>
      <c r="AIZ126" s="2"/>
      <c r="AJA126" s="2"/>
      <c r="AJB126" s="2"/>
      <c r="AJC126" s="2"/>
      <c r="AJD126" s="2"/>
      <c r="AJE126" s="2"/>
      <c r="AJF126" s="2"/>
      <c r="AJG126" s="2"/>
      <c r="AJH126" s="2"/>
      <c r="AJI126" s="2"/>
      <c r="AJJ126" s="2"/>
      <c r="AJK126" s="2"/>
      <c r="AJL126" s="2"/>
      <c r="AJM126" s="2"/>
      <c r="AJN126" s="2"/>
      <c r="AJO126" s="2"/>
      <c r="AJP126" s="2"/>
      <c r="AJQ126" s="2"/>
      <c r="AJR126" s="2"/>
      <c r="AJS126" s="2"/>
      <c r="AJT126" s="2"/>
      <c r="AJU126" s="2"/>
      <c r="AJV126" s="2"/>
      <c r="AJW126" s="2"/>
      <c r="AJX126" s="2"/>
      <c r="AJY126" s="2"/>
      <c r="AJZ126" s="2"/>
      <c r="AKA126" s="2"/>
      <c r="AKB126" s="2"/>
      <c r="AKC126" s="2"/>
      <c r="AKD126" s="2"/>
      <c r="AKE126" s="2"/>
      <c r="AKF126" s="2"/>
      <c r="AKG126" s="2"/>
      <c r="AKH126" s="2"/>
      <c r="AKI126" s="2"/>
      <c r="AKJ126" s="2"/>
      <c r="AKK126" s="2"/>
      <c r="AKL126" s="2"/>
      <c r="AKM126" s="2"/>
      <c r="AKN126" s="2"/>
      <c r="AKO126" s="2"/>
      <c r="AKP126" s="2"/>
    </row>
    <row r="127" spans="1:978" ht="51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85" t="s">
        <v>99</v>
      </c>
      <c r="Q127" s="30" t="s">
        <v>25</v>
      </c>
      <c r="R127" s="21">
        <v>5</v>
      </c>
      <c r="S127" s="21">
        <v>5</v>
      </c>
      <c r="T127" s="21">
        <v>5</v>
      </c>
      <c r="U127" s="21">
        <v>5</v>
      </c>
      <c r="V127" s="21">
        <v>5</v>
      </c>
      <c r="W127" s="21">
        <v>5</v>
      </c>
      <c r="X127" s="21">
        <v>5</v>
      </c>
      <c r="AKH127" s="2"/>
      <c r="AKI127" s="2"/>
      <c r="AKJ127" s="2"/>
      <c r="AKK127" s="2"/>
      <c r="AKL127" s="2"/>
      <c r="AKM127" s="2"/>
      <c r="AKN127" s="2"/>
      <c r="AKO127" s="2"/>
      <c r="AKP127" s="2"/>
    </row>
    <row r="128" spans="1:978" s="48" customFormat="1" ht="51.75" customHeight="1" x14ac:dyDescent="0.3">
      <c r="A128" s="12">
        <v>1</v>
      </c>
      <c r="B128" s="12">
        <v>8</v>
      </c>
      <c r="C128" s="12">
        <v>0</v>
      </c>
      <c r="D128" s="12">
        <v>4</v>
      </c>
      <c r="E128" s="12">
        <v>0</v>
      </c>
      <c r="F128" s="12">
        <v>3</v>
      </c>
      <c r="G128" s="12">
        <v>99999</v>
      </c>
      <c r="H128" s="12">
        <v>18</v>
      </c>
      <c r="I128" s="93" t="s">
        <v>123</v>
      </c>
      <c r="J128" s="93" t="s">
        <v>124</v>
      </c>
      <c r="K128" s="12">
        <v>0</v>
      </c>
      <c r="L128" s="12">
        <v>0</v>
      </c>
      <c r="M128" s="12">
        <v>5</v>
      </c>
      <c r="N128" s="94" t="s">
        <v>115</v>
      </c>
      <c r="O128" s="12" t="s">
        <v>129</v>
      </c>
      <c r="P128" s="82"/>
      <c r="Q128" s="36" t="s">
        <v>24</v>
      </c>
      <c r="R128" s="43">
        <v>10</v>
      </c>
      <c r="S128" s="43">
        <v>10</v>
      </c>
      <c r="T128" s="43">
        <v>10</v>
      </c>
      <c r="U128" s="43">
        <v>10</v>
      </c>
      <c r="V128" s="43">
        <v>10</v>
      </c>
      <c r="W128" s="43">
        <v>10</v>
      </c>
      <c r="X128" s="43">
        <v>10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  <c r="WB128" s="2"/>
      <c r="WC128" s="2"/>
      <c r="WD128" s="2"/>
      <c r="WE128" s="2"/>
      <c r="WF128" s="2"/>
      <c r="WG128" s="2"/>
      <c r="WH128" s="2"/>
      <c r="WI128" s="2"/>
      <c r="WJ128" s="2"/>
      <c r="WK128" s="2"/>
      <c r="WL128" s="2"/>
      <c r="WM128" s="2"/>
      <c r="WN128" s="2"/>
      <c r="WO128" s="2"/>
      <c r="WP128" s="2"/>
      <c r="WQ128" s="2"/>
      <c r="WR128" s="2"/>
      <c r="WS128" s="2"/>
      <c r="WT128" s="2"/>
      <c r="WU128" s="2"/>
      <c r="WV128" s="2"/>
      <c r="WW128" s="2"/>
      <c r="WX128" s="2"/>
      <c r="WY128" s="2"/>
      <c r="WZ128" s="2"/>
      <c r="XA128" s="2"/>
      <c r="XB128" s="2"/>
      <c r="XC128" s="2"/>
      <c r="XD128" s="2"/>
      <c r="XE128" s="2"/>
      <c r="XF128" s="2"/>
      <c r="XG128" s="2"/>
      <c r="XH128" s="2"/>
      <c r="XI128" s="2"/>
      <c r="XJ128" s="2"/>
      <c r="XK128" s="2"/>
      <c r="XL128" s="2"/>
      <c r="XM128" s="2"/>
      <c r="XN128" s="2"/>
      <c r="XO128" s="2"/>
      <c r="XP128" s="2"/>
      <c r="XQ128" s="2"/>
      <c r="XR128" s="2"/>
      <c r="XS128" s="2"/>
      <c r="XT128" s="2"/>
      <c r="XU128" s="2"/>
      <c r="XV128" s="2"/>
      <c r="XW128" s="2"/>
      <c r="XX128" s="2"/>
      <c r="XY128" s="2"/>
      <c r="XZ128" s="2"/>
      <c r="YA128" s="2"/>
      <c r="YB128" s="2"/>
      <c r="YC128" s="2"/>
      <c r="YD128" s="2"/>
      <c r="YE128" s="2"/>
      <c r="YF128" s="2"/>
      <c r="YG128" s="2"/>
      <c r="YH128" s="2"/>
      <c r="YI128" s="2"/>
      <c r="YJ128" s="2"/>
      <c r="YK128" s="2"/>
      <c r="YL128" s="2"/>
      <c r="YM128" s="2"/>
      <c r="YN128" s="2"/>
      <c r="YO128" s="2"/>
      <c r="YP128" s="2"/>
      <c r="YQ128" s="2"/>
      <c r="YR128" s="2"/>
      <c r="YS128" s="2"/>
      <c r="YT128" s="2"/>
      <c r="YU128" s="2"/>
      <c r="YV128" s="2"/>
      <c r="YW128" s="2"/>
      <c r="YX128" s="2"/>
      <c r="YY128" s="2"/>
      <c r="YZ128" s="2"/>
      <c r="ZA128" s="2"/>
      <c r="ZB128" s="2"/>
      <c r="ZC128" s="2"/>
      <c r="ZD128" s="2"/>
      <c r="ZE128" s="2"/>
      <c r="ZF128" s="2"/>
      <c r="ZG128" s="2"/>
      <c r="ZH128" s="2"/>
      <c r="ZI128" s="2"/>
      <c r="ZJ128" s="2"/>
      <c r="ZK128" s="2"/>
      <c r="ZL128" s="2"/>
      <c r="ZM128" s="2"/>
      <c r="ZN128" s="2"/>
      <c r="ZO128" s="2"/>
      <c r="ZP128" s="2"/>
      <c r="ZQ128" s="2"/>
      <c r="ZR128" s="2"/>
      <c r="ZS128" s="2"/>
      <c r="ZT128" s="2"/>
      <c r="ZU128" s="2"/>
      <c r="ZV128" s="2"/>
      <c r="ZW128" s="2"/>
      <c r="ZX128" s="2"/>
      <c r="ZY128" s="2"/>
      <c r="ZZ128" s="2"/>
      <c r="AAA128" s="2"/>
      <c r="AAB128" s="2"/>
      <c r="AAC128" s="2"/>
      <c r="AAD128" s="2"/>
      <c r="AAE128" s="2"/>
      <c r="AAF128" s="2"/>
      <c r="AAG128" s="2"/>
      <c r="AAH128" s="2"/>
      <c r="AAI128" s="2"/>
      <c r="AAJ128" s="2"/>
      <c r="AAK128" s="2"/>
      <c r="AAL128" s="2"/>
      <c r="AAM128" s="2"/>
      <c r="AAN128" s="2"/>
      <c r="AAO128" s="2"/>
      <c r="AAP128" s="2"/>
      <c r="AAQ128" s="2"/>
      <c r="AAR128" s="2"/>
      <c r="AAS128" s="2"/>
      <c r="AAT128" s="2"/>
      <c r="AAU128" s="2"/>
      <c r="AAV128" s="2"/>
      <c r="AAW128" s="2"/>
      <c r="AAX128" s="2"/>
      <c r="AAY128" s="2"/>
      <c r="AAZ128" s="2"/>
      <c r="ABA128" s="2"/>
      <c r="ABB128" s="2"/>
      <c r="ABC128" s="2"/>
      <c r="ABD128" s="2"/>
      <c r="ABE128" s="2"/>
      <c r="ABF128" s="2"/>
      <c r="ABG128" s="2"/>
      <c r="ABH128" s="2"/>
      <c r="ABI128" s="2"/>
      <c r="ABJ128" s="2"/>
      <c r="ABK128" s="2"/>
      <c r="ABL128" s="2"/>
      <c r="ABM128" s="2"/>
      <c r="ABN128" s="2"/>
      <c r="ABO128" s="2"/>
      <c r="ABP128" s="2"/>
      <c r="ABQ128" s="2"/>
      <c r="ABR128" s="2"/>
      <c r="ABS128" s="2"/>
      <c r="ABT128" s="2"/>
      <c r="ABU128" s="2"/>
      <c r="ABV128" s="2"/>
      <c r="ABW128" s="2"/>
      <c r="ABX128" s="2"/>
      <c r="ABY128" s="2"/>
      <c r="ABZ128" s="2"/>
      <c r="ACA128" s="2"/>
      <c r="ACB128" s="2"/>
      <c r="ACC128" s="2"/>
      <c r="ACD128" s="2"/>
      <c r="ACE128" s="2"/>
      <c r="ACF128" s="2"/>
      <c r="ACG128" s="2"/>
      <c r="ACH128" s="2"/>
      <c r="ACI128" s="2"/>
      <c r="ACJ128" s="2"/>
      <c r="ACK128" s="2"/>
      <c r="ACL128" s="2"/>
      <c r="ACM128" s="2"/>
      <c r="ACN128" s="2"/>
      <c r="ACO128" s="2"/>
      <c r="ACP128" s="2"/>
      <c r="ACQ128" s="2"/>
      <c r="ACR128" s="2"/>
      <c r="ACS128" s="2"/>
      <c r="ACT128" s="2"/>
      <c r="ACU128" s="2"/>
      <c r="ACV128" s="2"/>
      <c r="ACW128" s="2"/>
      <c r="ACX128" s="2"/>
      <c r="ACY128" s="2"/>
      <c r="ACZ128" s="2"/>
      <c r="ADA128" s="2"/>
      <c r="ADB128" s="2"/>
      <c r="ADC128" s="2"/>
      <c r="ADD128" s="2"/>
      <c r="ADE128" s="2"/>
      <c r="ADF128" s="2"/>
      <c r="ADG128" s="2"/>
      <c r="ADH128" s="2"/>
      <c r="ADI128" s="2"/>
      <c r="ADJ128" s="2"/>
      <c r="ADK128" s="2"/>
      <c r="ADL128" s="2"/>
      <c r="ADM128" s="2"/>
      <c r="ADN128" s="2"/>
      <c r="ADO128" s="2"/>
      <c r="ADP128" s="2"/>
      <c r="ADQ128" s="2"/>
      <c r="ADR128" s="2"/>
      <c r="ADS128" s="2"/>
      <c r="ADT128" s="2"/>
      <c r="ADU128" s="2"/>
      <c r="ADV128" s="2"/>
      <c r="ADW128" s="2"/>
      <c r="ADX128" s="2"/>
      <c r="ADY128" s="2"/>
      <c r="ADZ128" s="2"/>
      <c r="AEA128" s="2"/>
      <c r="AEB128" s="2"/>
      <c r="AEC128" s="2"/>
      <c r="AED128" s="2"/>
      <c r="AEE128" s="2"/>
      <c r="AEF128" s="2"/>
      <c r="AEG128" s="2"/>
      <c r="AEH128" s="2"/>
      <c r="AEI128" s="2"/>
      <c r="AEJ128" s="2"/>
      <c r="AEK128" s="2"/>
      <c r="AEL128" s="2"/>
      <c r="AEM128" s="2"/>
      <c r="AEN128" s="2"/>
      <c r="AEO128" s="2"/>
      <c r="AEP128" s="2"/>
      <c r="AEQ128" s="2"/>
      <c r="AER128" s="2"/>
      <c r="AES128" s="2"/>
      <c r="AET128" s="2"/>
      <c r="AEU128" s="2"/>
      <c r="AEV128" s="2"/>
      <c r="AEW128" s="2"/>
      <c r="AEX128" s="2"/>
      <c r="AEY128" s="2"/>
      <c r="AEZ128" s="2"/>
      <c r="AFA128" s="2"/>
      <c r="AFB128" s="2"/>
      <c r="AFC128" s="2"/>
      <c r="AFD128" s="2"/>
      <c r="AFE128" s="2"/>
      <c r="AFF128" s="2"/>
      <c r="AFG128" s="2"/>
      <c r="AFH128" s="2"/>
      <c r="AFI128" s="2"/>
      <c r="AFJ128" s="2"/>
      <c r="AFK128" s="2"/>
      <c r="AFL128" s="2"/>
      <c r="AFM128" s="2"/>
      <c r="AFN128" s="2"/>
      <c r="AFO128" s="2"/>
      <c r="AFP128" s="2"/>
      <c r="AFQ128" s="2"/>
      <c r="AFR128" s="2"/>
      <c r="AFS128" s="2"/>
      <c r="AFT128" s="2"/>
      <c r="AFU128" s="2"/>
      <c r="AFV128" s="2"/>
      <c r="AFW128" s="2"/>
      <c r="AFX128" s="2"/>
      <c r="AFY128" s="2"/>
      <c r="AFZ128" s="2"/>
      <c r="AGA128" s="2"/>
      <c r="AGB128" s="2"/>
      <c r="AGC128" s="2"/>
      <c r="AGD128" s="2"/>
      <c r="AGE128" s="2"/>
      <c r="AGF128" s="2"/>
      <c r="AGG128" s="2"/>
      <c r="AGH128" s="2"/>
      <c r="AGI128" s="2"/>
      <c r="AGJ128" s="2"/>
      <c r="AGK128" s="2"/>
      <c r="AGL128" s="2"/>
      <c r="AGM128" s="2"/>
      <c r="AGN128" s="2"/>
      <c r="AGO128" s="2"/>
      <c r="AGP128" s="2"/>
      <c r="AGQ128" s="2"/>
      <c r="AGR128" s="2"/>
      <c r="AGS128" s="2"/>
      <c r="AGT128" s="2"/>
      <c r="AGU128" s="2"/>
      <c r="AGV128" s="2"/>
      <c r="AGW128" s="2"/>
      <c r="AGX128" s="2"/>
      <c r="AGY128" s="2"/>
      <c r="AGZ128" s="2"/>
      <c r="AHA128" s="2"/>
      <c r="AHB128" s="2"/>
      <c r="AHC128" s="2"/>
      <c r="AHD128" s="2"/>
      <c r="AHE128" s="2"/>
      <c r="AHF128" s="2"/>
      <c r="AHG128" s="2"/>
      <c r="AHH128" s="2"/>
      <c r="AHI128" s="2"/>
      <c r="AHJ128" s="2"/>
      <c r="AHK128" s="2"/>
      <c r="AHL128" s="2"/>
      <c r="AHM128" s="2"/>
      <c r="AHN128" s="2"/>
      <c r="AHO128" s="2"/>
      <c r="AHP128" s="2"/>
      <c r="AHQ128" s="2"/>
      <c r="AHR128" s="2"/>
      <c r="AHS128" s="2"/>
      <c r="AHT128" s="2"/>
      <c r="AHU128" s="2"/>
      <c r="AHV128" s="2"/>
      <c r="AHW128" s="2"/>
      <c r="AHX128" s="2"/>
      <c r="AHY128" s="2"/>
      <c r="AHZ128" s="2"/>
      <c r="AIA128" s="2"/>
      <c r="AIB128" s="2"/>
      <c r="AIC128" s="2"/>
      <c r="AID128" s="2"/>
      <c r="AIE128" s="2"/>
      <c r="AIF128" s="2"/>
      <c r="AIG128" s="2"/>
      <c r="AIH128" s="2"/>
      <c r="AII128" s="2"/>
      <c r="AIJ128" s="2"/>
      <c r="AIK128" s="2"/>
      <c r="AIL128" s="2"/>
      <c r="AIM128" s="2"/>
      <c r="AIN128" s="2"/>
      <c r="AIO128" s="2"/>
      <c r="AIP128" s="2"/>
      <c r="AIQ128" s="2"/>
      <c r="AIR128" s="2"/>
      <c r="AIS128" s="2"/>
      <c r="AIT128" s="2"/>
      <c r="AIU128" s="2"/>
      <c r="AIV128" s="2"/>
      <c r="AIW128" s="2"/>
      <c r="AIX128" s="2"/>
      <c r="AIY128" s="2"/>
      <c r="AIZ128" s="2"/>
      <c r="AJA128" s="2"/>
      <c r="AJB128" s="2"/>
      <c r="AJC128" s="2"/>
      <c r="AJD128" s="2"/>
      <c r="AJE128" s="2"/>
      <c r="AJF128" s="2"/>
      <c r="AJG128" s="2"/>
      <c r="AJH128" s="2"/>
      <c r="AJI128" s="2"/>
      <c r="AJJ128" s="2"/>
      <c r="AJK128" s="2"/>
      <c r="AJL128" s="2"/>
      <c r="AJM128" s="2"/>
      <c r="AJN128" s="2"/>
      <c r="AJO128" s="2"/>
      <c r="AJP128" s="2"/>
      <c r="AJQ128" s="2"/>
      <c r="AJR128" s="2"/>
      <c r="AJS128" s="2"/>
      <c r="AJT128" s="2"/>
      <c r="AJU128" s="2"/>
      <c r="AJV128" s="2"/>
      <c r="AJW128" s="2"/>
      <c r="AJX128" s="2"/>
      <c r="AJY128" s="2"/>
      <c r="AJZ128" s="2"/>
      <c r="AKA128" s="2"/>
      <c r="AKB128" s="2"/>
      <c r="AKC128" s="2"/>
      <c r="AKD128" s="2"/>
      <c r="AKE128" s="2"/>
      <c r="AKF128" s="2"/>
      <c r="AKG128" s="2"/>
      <c r="AKH128" s="2"/>
      <c r="AKI128" s="2"/>
      <c r="AKJ128" s="2"/>
      <c r="AKK128" s="2"/>
      <c r="AKL128" s="2"/>
      <c r="AKM128" s="2"/>
      <c r="AKN128" s="2"/>
      <c r="AKO128" s="2"/>
      <c r="AKP128" s="2"/>
    </row>
    <row r="129" spans="1:978" ht="45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85" t="s">
        <v>100</v>
      </c>
      <c r="Q129" s="30" t="s">
        <v>25</v>
      </c>
      <c r="R129" s="21">
        <v>5</v>
      </c>
      <c r="S129" s="21">
        <v>5</v>
      </c>
      <c r="T129" s="21">
        <v>5</v>
      </c>
      <c r="U129" s="21">
        <v>5</v>
      </c>
      <c r="V129" s="21">
        <v>5</v>
      </c>
      <c r="W129" s="21">
        <v>5</v>
      </c>
      <c r="X129" s="21">
        <v>5</v>
      </c>
      <c r="AKH129" s="2"/>
      <c r="AKI129" s="2"/>
      <c r="AKJ129" s="2"/>
      <c r="AKK129" s="2"/>
      <c r="AKL129" s="2"/>
      <c r="AKM129" s="2"/>
      <c r="AKN129" s="2"/>
      <c r="AKO129" s="2"/>
      <c r="AKP129" s="2"/>
    </row>
    <row r="130" spans="1:978" s="48" customFormat="1" ht="45.75" customHeight="1" x14ac:dyDescent="0.3">
      <c r="A130" s="12">
        <v>1</v>
      </c>
      <c r="B130" s="12">
        <v>8</v>
      </c>
      <c r="C130" s="12">
        <v>0</v>
      </c>
      <c r="D130" s="12">
        <v>4</v>
      </c>
      <c r="E130" s="12">
        <v>0</v>
      </c>
      <c r="F130" s="12">
        <v>3</v>
      </c>
      <c r="G130" s="12">
        <v>99999</v>
      </c>
      <c r="H130" s="12">
        <v>18</v>
      </c>
      <c r="I130" s="93" t="s">
        <v>123</v>
      </c>
      <c r="J130" s="93" t="s">
        <v>124</v>
      </c>
      <c r="K130" s="12">
        <v>0</v>
      </c>
      <c r="L130" s="12">
        <v>0</v>
      </c>
      <c r="M130" s="12">
        <v>6</v>
      </c>
      <c r="N130" s="94" t="s">
        <v>115</v>
      </c>
      <c r="O130" s="12" t="s">
        <v>129</v>
      </c>
      <c r="P130" s="82"/>
      <c r="Q130" s="36" t="s">
        <v>24</v>
      </c>
      <c r="R130" s="43">
        <v>50</v>
      </c>
      <c r="S130" s="43">
        <v>50</v>
      </c>
      <c r="T130" s="43">
        <v>50</v>
      </c>
      <c r="U130" s="43">
        <v>50</v>
      </c>
      <c r="V130" s="43">
        <v>50</v>
      </c>
      <c r="W130" s="43">
        <v>50</v>
      </c>
      <c r="X130" s="43">
        <v>50</v>
      </c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  <c r="WB130" s="2"/>
      <c r="WC130" s="2"/>
      <c r="WD130" s="2"/>
      <c r="WE130" s="2"/>
      <c r="WF130" s="2"/>
      <c r="WG130" s="2"/>
      <c r="WH130" s="2"/>
      <c r="WI130" s="2"/>
      <c r="WJ130" s="2"/>
      <c r="WK130" s="2"/>
      <c r="WL130" s="2"/>
      <c r="WM130" s="2"/>
      <c r="WN130" s="2"/>
      <c r="WO130" s="2"/>
      <c r="WP130" s="2"/>
      <c r="WQ130" s="2"/>
      <c r="WR130" s="2"/>
      <c r="WS130" s="2"/>
      <c r="WT130" s="2"/>
      <c r="WU130" s="2"/>
      <c r="WV130" s="2"/>
      <c r="WW130" s="2"/>
      <c r="WX130" s="2"/>
      <c r="WY130" s="2"/>
      <c r="WZ130" s="2"/>
      <c r="XA130" s="2"/>
      <c r="XB130" s="2"/>
      <c r="XC130" s="2"/>
      <c r="XD130" s="2"/>
      <c r="XE130" s="2"/>
      <c r="XF130" s="2"/>
      <c r="XG130" s="2"/>
      <c r="XH130" s="2"/>
      <c r="XI130" s="2"/>
      <c r="XJ130" s="2"/>
      <c r="XK130" s="2"/>
      <c r="XL130" s="2"/>
      <c r="XM130" s="2"/>
      <c r="XN130" s="2"/>
      <c r="XO130" s="2"/>
      <c r="XP130" s="2"/>
      <c r="XQ130" s="2"/>
      <c r="XR130" s="2"/>
      <c r="XS130" s="2"/>
      <c r="XT130" s="2"/>
      <c r="XU130" s="2"/>
      <c r="XV130" s="2"/>
      <c r="XW130" s="2"/>
      <c r="XX130" s="2"/>
      <c r="XY130" s="2"/>
      <c r="XZ130" s="2"/>
      <c r="YA130" s="2"/>
      <c r="YB130" s="2"/>
      <c r="YC130" s="2"/>
      <c r="YD130" s="2"/>
      <c r="YE130" s="2"/>
      <c r="YF130" s="2"/>
      <c r="YG130" s="2"/>
      <c r="YH130" s="2"/>
      <c r="YI130" s="2"/>
      <c r="YJ130" s="2"/>
      <c r="YK130" s="2"/>
      <c r="YL130" s="2"/>
      <c r="YM130" s="2"/>
      <c r="YN130" s="2"/>
      <c r="YO130" s="2"/>
      <c r="YP130" s="2"/>
      <c r="YQ130" s="2"/>
      <c r="YR130" s="2"/>
      <c r="YS130" s="2"/>
      <c r="YT130" s="2"/>
      <c r="YU130" s="2"/>
      <c r="YV130" s="2"/>
      <c r="YW130" s="2"/>
      <c r="YX130" s="2"/>
      <c r="YY130" s="2"/>
      <c r="YZ130" s="2"/>
      <c r="ZA130" s="2"/>
      <c r="ZB130" s="2"/>
      <c r="ZC130" s="2"/>
      <c r="ZD130" s="2"/>
      <c r="ZE130" s="2"/>
      <c r="ZF130" s="2"/>
      <c r="ZG130" s="2"/>
      <c r="ZH130" s="2"/>
      <c r="ZI130" s="2"/>
      <c r="ZJ130" s="2"/>
      <c r="ZK130" s="2"/>
      <c r="ZL130" s="2"/>
      <c r="ZM130" s="2"/>
      <c r="ZN130" s="2"/>
      <c r="ZO130" s="2"/>
      <c r="ZP130" s="2"/>
      <c r="ZQ130" s="2"/>
      <c r="ZR130" s="2"/>
      <c r="ZS130" s="2"/>
      <c r="ZT130" s="2"/>
      <c r="ZU130" s="2"/>
      <c r="ZV130" s="2"/>
      <c r="ZW130" s="2"/>
      <c r="ZX130" s="2"/>
      <c r="ZY130" s="2"/>
      <c r="ZZ130" s="2"/>
      <c r="AAA130" s="2"/>
      <c r="AAB130" s="2"/>
      <c r="AAC130" s="2"/>
      <c r="AAD130" s="2"/>
      <c r="AAE130" s="2"/>
      <c r="AAF130" s="2"/>
      <c r="AAG130" s="2"/>
      <c r="AAH130" s="2"/>
      <c r="AAI130" s="2"/>
      <c r="AAJ130" s="2"/>
      <c r="AAK130" s="2"/>
      <c r="AAL130" s="2"/>
      <c r="AAM130" s="2"/>
      <c r="AAN130" s="2"/>
      <c r="AAO130" s="2"/>
      <c r="AAP130" s="2"/>
      <c r="AAQ130" s="2"/>
      <c r="AAR130" s="2"/>
      <c r="AAS130" s="2"/>
      <c r="AAT130" s="2"/>
      <c r="AAU130" s="2"/>
      <c r="AAV130" s="2"/>
      <c r="AAW130" s="2"/>
      <c r="AAX130" s="2"/>
      <c r="AAY130" s="2"/>
      <c r="AAZ130" s="2"/>
      <c r="ABA130" s="2"/>
      <c r="ABB130" s="2"/>
      <c r="ABC130" s="2"/>
      <c r="ABD130" s="2"/>
      <c r="ABE130" s="2"/>
      <c r="ABF130" s="2"/>
      <c r="ABG130" s="2"/>
      <c r="ABH130" s="2"/>
      <c r="ABI130" s="2"/>
      <c r="ABJ130" s="2"/>
      <c r="ABK130" s="2"/>
      <c r="ABL130" s="2"/>
      <c r="ABM130" s="2"/>
      <c r="ABN130" s="2"/>
      <c r="ABO130" s="2"/>
      <c r="ABP130" s="2"/>
      <c r="ABQ130" s="2"/>
      <c r="ABR130" s="2"/>
      <c r="ABS130" s="2"/>
      <c r="ABT130" s="2"/>
      <c r="ABU130" s="2"/>
      <c r="ABV130" s="2"/>
      <c r="ABW130" s="2"/>
      <c r="ABX130" s="2"/>
      <c r="ABY130" s="2"/>
      <c r="ABZ130" s="2"/>
      <c r="ACA130" s="2"/>
      <c r="ACB130" s="2"/>
      <c r="ACC130" s="2"/>
      <c r="ACD130" s="2"/>
      <c r="ACE130" s="2"/>
      <c r="ACF130" s="2"/>
      <c r="ACG130" s="2"/>
      <c r="ACH130" s="2"/>
      <c r="ACI130" s="2"/>
      <c r="ACJ130" s="2"/>
      <c r="ACK130" s="2"/>
      <c r="ACL130" s="2"/>
      <c r="ACM130" s="2"/>
      <c r="ACN130" s="2"/>
      <c r="ACO130" s="2"/>
      <c r="ACP130" s="2"/>
      <c r="ACQ130" s="2"/>
      <c r="ACR130" s="2"/>
      <c r="ACS130" s="2"/>
      <c r="ACT130" s="2"/>
      <c r="ACU130" s="2"/>
      <c r="ACV130" s="2"/>
      <c r="ACW130" s="2"/>
      <c r="ACX130" s="2"/>
      <c r="ACY130" s="2"/>
      <c r="ACZ130" s="2"/>
      <c r="ADA130" s="2"/>
      <c r="ADB130" s="2"/>
      <c r="ADC130" s="2"/>
      <c r="ADD130" s="2"/>
      <c r="ADE130" s="2"/>
      <c r="ADF130" s="2"/>
      <c r="ADG130" s="2"/>
      <c r="ADH130" s="2"/>
      <c r="ADI130" s="2"/>
      <c r="ADJ130" s="2"/>
      <c r="ADK130" s="2"/>
      <c r="ADL130" s="2"/>
      <c r="ADM130" s="2"/>
      <c r="ADN130" s="2"/>
      <c r="ADO130" s="2"/>
      <c r="ADP130" s="2"/>
      <c r="ADQ130" s="2"/>
      <c r="ADR130" s="2"/>
      <c r="ADS130" s="2"/>
      <c r="ADT130" s="2"/>
      <c r="ADU130" s="2"/>
      <c r="ADV130" s="2"/>
      <c r="ADW130" s="2"/>
      <c r="ADX130" s="2"/>
      <c r="ADY130" s="2"/>
      <c r="ADZ130" s="2"/>
      <c r="AEA130" s="2"/>
      <c r="AEB130" s="2"/>
      <c r="AEC130" s="2"/>
      <c r="AED130" s="2"/>
      <c r="AEE130" s="2"/>
      <c r="AEF130" s="2"/>
      <c r="AEG130" s="2"/>
      <c r="AEH130" s="2"/>
      <c r="AEI130" s="2"/>
      <c r="AEJ130" s="2"/>
      <c r="AEK130" s="2"/>
      <c r="AEL130" s="2"/>
      <c r="AEM130" s="2"/>
      <c r="AEN130" s="2"/>
      <c r="AEO130" s="2"/>
      <c r="AEP130" s="2"/>
      <c r="AEQ130" s="2"/>
      <c r="AER130" s="2"/>
      <c r="AES130" s="2"/>
      <c r="AET130" s="2"/>
      <c r="AEU130" s="2"/>
      <c r="AEV130" s="2"/>
      <c r="AEW130" s="2"/>
      <c r="AEX130" s="2"/>
      <c r="AEY130" s="2"/>
      <c r="AEZ130" s="2"/>
      <c r="AFA130" s="2"/>
      <c r="AFB130" s="2"/>
      <c r="AFC130" s="2"/>
      <c r="AFD130" s="2"/>
      <c r="AFE130" s="2"/>
      <c r="AFF130" s="2"/>
      <c r="AFG130" s="2"/>
      <c r="AFH130" s="2"/>
      <c r="AFI130" s="2"/>
      <c r="AFJ130" s="2"/>
      <c r="AFK130" s="2"/>
      <c r="AFL130" s="2"/>
      <c r="AFM130" s="2"/>
      <c r="AFN130" s="2"/>
      <c r="AFO130" s="2"/>
      <c r="AFP130" s="2"/>
      <c r="AFQ130" s="2"/>
      <c r="AFR130" s="2"/>
      <c r="AFS130" s="2"/>
      <c r="AFT130" s="2"/>
      <c r="AFU130" s="2"/>
      <c r="AFV130" s="2"/>
      <c r="AFW130" s="2"/>
      <c r="AFX130" s="2"/>
      <c r="AFY130" s="2"/>
      <c r="AFZ130" s="2"/>
      <c r="AGA130" s="2"/>
      <c r="AGB130" s="2"/>
      <c r="AGC130" s="2"/>
      <c r="AGD130" s="2"/>
      <c r="AGE130" s="2"/>
      <c r="AGF130" s="2"/>
      <c r="AGG130" s="2"/>
      <c r="AGH130" s="2"/>
      <c r="AGI130" s="2"/>
      <c r="AGJ130" s="2"/>
      <c r="AGK130" s="2"/>
      <c r="AGL130" s="2"/>
      <c r="AGM130" s="2"/>
      <c r="AGN130" s="2"/>
      <c r="AGO130" s="2"/>
      <c r="AGP130" s="2"/>
      <c r="AGQ130" s="2"/>
      <c r="AGR130" s="2"/>
      <c r="AGS130" s="2"/>
      <c r="AGT130" s="2"/>
      <c r="AGU130" s="2"/>
      <c r="AGV130" s="2"/>
      <c r="AGW130" s="2"/>
      <c r="AGX130" s="2"/>
      <c r="AGY130" s="2"/>
      <c r="AGZ130" s="2"/>
      <c r="AHA130" s="2"/>
      <c r="AHB130" s="2"/>
      <c r="AHC130" s="2"/>
      <c r="AHD130" s="2"/>
      <c r="AHE130" s="2"/>
      <c r="AHF130" s="2"/>
      <c r="AHG130" s="2"/>
      <c r="AHH130" s="2"/>
      <c r="AHI130" s="2"/>
      <c r="AHJ130" s="2"/>
      <c r="AHK130" s="2"/>
      <c r="AHL130" s="2"/>
      <c r="AHM130" s="2"/>
      <c r="AHN130" s="2"/>
      <c r="AHO130" s="2"/>
      <c r="AHP130" s="2"/>
      <c r="AHQ130" s="2"/>
      <c r="AHR130" s="2"/>
      <c r="AHS130" s="2"/>
      <c r="AHT130" s="2"/>
      <c r="AHU130" s="2"/>
      <c r="AHV130" s="2"/>
      <c r="AHW130" s="2"/>
      <c r="AHX130" s="2"/>
      <c r="AHY130" s="2"/>
      <c r="AHZ130" s="2"/>
      <c r="AIA130" s="2"/>
      <c r="AIB130" s="2"/>
      <c r="AIC130" s="2"/>
      <c r="AID130" s="2"/>
      <c r="AIE130" s="2"/>
      <c r="AIF130" s="2"/>
      <c r="AIG130" s="2"/>
      <c r="AIH130" s="2"/>
      <c r="AII130" s="2"/>
      <c r="AIJ130" s="2"/>
      <c r="AIK130" s="2"/>
      <c r="AIL130" s="2"/>
      <c r="AIM130" s="2"/>
      <c r="AIN130" s="2"/>
      <c r="AIO130" s="2"/>
      <c r="AIP130" s="2"/>
      <c r="AIQ130" s="2"/>
      <c r="AIR130" s="2"/>
      <c r="AIS130" s="2"/>
      <c r="AIT130" s="2"/>
      <c r="AIU130" s="2"/>
      <c r="AIV130" s="2"/>
      <c r="AIW130" s="2"/>
      <c r="AIX130" s="2"/>
      <c r="AIY130" s="2"/>
      <c r="AIZ130" s="2"/>
      <c r="AJA130" s="2"/>
      <c r="AJB130" s="2"/>
      <c r="AJC130" s="2"/>
      <c r="AJD130" s="2"/>
      <c r="AJE130" s="2"/>
      <c r="AJF130" s="2"/>
      <c r="AJG130" s="2"/>
      <c r="AJH130" s="2"/>
      <c r="AJI130" s="2"/>
      <c r="AJJ130" s="2"/>
      <c r="AJK130" s="2"/>
      <c r="AJL130" s="2"/>
      <c r="AJM130" s="2"/>
      <c r="AJN130" s="2"/>
      <c r="AJO130" s="2"/>
      <c r="AJP130" s="2"/>
      <c r="AJQ130" s="2"/>
      <c r="AJR130" s="2"/>
      <c r="AJS130" s="2"/>
      <c r="AJT130" s="2"/>
      <c r="AJU130" s="2"/>
      <c r="AJV130" s="2"/>
      <c r="AJW130" s="2"/>
      <c r="AJX130" s="2"/>
      <c r="AJY130" s="2"/>
      <c r="AJZ130" s="2"/>
      <c r="AKA130" s="2"/>
      <c r="AKB130" s="2"/>
      <c r="AKC130" s="2"/>
      <c r="AKD130" s="2"/>
      <c r="AKE130" s="2"/>
      <c r="AKF130" s="2"/>
      <c r="AKG130" s="2"/>
      <c r="AKH130" s="2"/>
      <c r="AKI130" s="2"/>
      <c r="AKJ130" s="2"/>
      <c r="AKK130" s="2"/>
      <c r="AKL130" s="2"/>
      <c r="AKM130" s="2"/>
      <c r="AKN130" s="2"/>
      <c r="AKO130" s="2"/>
      <c r="AKP130" s="2"/>
    </row>
    <row r="131" spans="1:978" ht="47.25" customHeight="1" x14ac:dyDescent="0.3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85" t="s">
        <v>101</v>
      </c>
      <c r="Q131" s="30" t="s">
        <v>25</v>
      </c>
      <c r="R131" s="73">
        <v>7</v>
      </c>
      <c r="S131" s="73">
        <v>7</v>
      </c>
      <c r="T131" s="73">
        <v>7</v>
      </c>
      <c r="U131" s="73">
        <v>7</v>
      </c>
      <c r="V131" s="73">
        <v>7</v>
      </c>
      <c r="W131" s="73">
        <v>7</v>
      </c>
      <c r="X131" s="73">
        <v>7</v>
      </c>
    </row>
    <row r="132" spans="1:978" s="2" customFormat="1" ht="78" customHeight="1" x14ac:dyDescent="0.3">
      <c r="B132" s="97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50"/>
      <c r="X132" s="50"/>
    </row>
    <row r="133" spans="1:978" s="2" customFormat="1" x14ac:dyDescent="0.3">
      <c r="B133" s="99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51"/>
      <c r="X133" s="51"/>
    </row>
  </sheetData>
  <mergeCells count="32">
    <mergeCell ref="S20:X21"/>
    <mergeCell ref="B18:V18"/>
    <mergeCell ref="A20:J20"/>
    <mergeCell ref="K20:N20"/>
    <mergeCell ref="O20:O22"/>
    <mergeCell ref="P20:P22"/>
    <mergeCell ref="Q20:Q22"/>
    <mergeCell ref="R20:R22"/>
    <mergeCell ref="K21:M22"/>
    <mergeCell ref="N21:N22"/>
    <mergeCell ref="A21:B22"/>
    <mergeCell ref="C21:C22"/>
    <mergeCell ref="D21:D22"/>
    <mergeCell ref="E21:F22"/>
    <mergeCell ref="G21:G22"/>
    <mergeCell ref="H21:J22"/>
    <mergeCell ref="B132:V132"/>
    <mergeCell ref="B133:V133"/>
    <mergeCell ref="B15:V15"/>
    <mergeCell ref="Q1:V1"/>
    <mergeCell ref="Q2:V2"/>
    <mergeCell ref="Q3:V3"/>
    <mergeCell ref="A5:V5"/>
    <mergeCell ref="A6:V6"/>
    <mergeCell ref="A7:V7"/>
    <mergeCell ref="A9:V9"/>
    <mergeCell ref="B11:L11"/>
    <mergeCell ref="B12:V12"/>
    <mergeCell ref="B13:V13"/>
    <mergeCell ref="B14:V14"/>
    <mergeCell ref="B16:V16"/>
    <mergeCell ref="B17:V17"/>
  </mergeCells>
  <pageMargins left="0.78740157480314965" right="0.39370078740157483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ТОС 2025</vt:lpstr>
      <vt:lpstr>'ТОС 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Блинова Татьяна Николаевна</dc:creator>
  <cp:lastModifiedBy>Шабатура Ольга Евгеньевна</cp:lastModifiedBy>
  <cp:lastPrinted>2025-06-17T08:40:38Z</cp:lastPrinted>
  <dcterms:created xsi:type="dcterms:W3CDTF">2025-05-19T08:27:10Z</dcterms:created>
  <dcterms:modified xsi:type="dcterms:W3CDTF">2025-06-18T12:31:43Z</dcterms:modified>
</cp:coreProperties>
</file>